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4EBB0830-D536-4AA1-AB80-1252650625A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F21" i="18" l="1"/>
  <c r="G21" i="18"/>
  <c r="H21" i="18"/>
  <c r="B21" i="18"/>
  <c r="F21" i="17"/>
  <c r="G21" i="17"/>
  <c r="H21" i="17"/>
  <c r="F32" i="18"/>
  <c r="G32" i="18"/>
  <c r="H32" i="18"/>
  <c r="F32" i="17"/>
  <c r="G32" i="17"/>
  <c r="H32" i="17"/>
  <c r="H23" i="17" l="1"/>
  <c r="B29" i="18"/>
  <c r="F29" i="18" s="1"/>
  <c r="B30" i="18"/>
  <c r="F30" i="18" s="1"/>
  <c r="B31" i="18"/>
  <c r="F31" i="18" s="1"/>
  <c r="G17" i="18"/>
  <c r="H17" i="18"/>
  <c r="G22" i="18"/>
  <c r="H22" i="18"/>
  <c r="G23" i="18"/>
  <c r="H23" i="18"/>
  <c r="G24" i="18"/>
  <c r="H24" i="18"/>
  <c r="G25" i="18"/>
  <c r="H25" i="18"/>
  <c r="G26" i="18"/>
  <c r="H26" i="18"/>
  <c r="G30" i="18"/>
  <c r="H30" i="18"/>
  <c r="G31" i="18"/>
  <c r="H31" i="18"/>
  <c r="F29" i="17"/>
  <c r="F30" i="17"/>
  <c r="G30" i="17"/>
  <c r="H30" i="17"/>
  <c r="F31" i="17"/>
  <c r="G31" i="17"/>
  <c r="H31" i="17"/>
  <c r="G13" i="18"/>
  <c r="G14" i="18"/>
  <c r="G12" i="18"/>
  <c r="H13" i="18"/>
  <c r="H14" i="18"/>
  <c r="F13" i="17"/>
  <c r="G13" i="17"/>
  <c r="H13" i="17"/>
  <c r="F14" i="17"/>
  <c r="G14" i="17"/>
  <c r="H14" i="17"/>
  <c r="B7" i="18"/>
  <c r="F7" i="18" s="1"/>
  <c r="B23" i="18"/>
  <c r="F23" i="18" s="1"/>
  <c r="F23" i="17"/>
  <c r="G23" i="17"/>
  <c r="H12" i="18"/>
  <c r="B14" i="18"/>
  <c r="F14" i="18" s="1"/>
  <c r="B13" i="18"/>
  <c r="F13" i="18" s="1"/>
  <c r="B16" i="18"/>
  <c r="F16" i="18" s="1"/>
  <c r="B17" i="18"/>
  <c r="F17" i="18" s="1"/>
  <c r="B20" i="18"/>
  <c r="F20" i="18" s="1"/>
  <c r="B22" i="18"/>
  <c r="F22" i="18" s="1"/>
  <c r="B24" i="18"/>
  <c r="F24" i="18" s="1"/>
  <c r="B25" i="18"/>
  <c r="F25" i="18" s="1"/>
  <c r="B26" i="18"/>
  <c r="F26" i="18" s="1"/>
  <c r="B12" i="18"/>
  <c r="F12" i="18" s="1"/>
  <c r="F7" i="17"/>
  <c r="G26" i="17"/>
  <c r="G25" i="17"/>
  <c r="G24" i="17"/>
  <c r="G22" i="17"/>
  <c r="G17" i="17"/>
  <c r="G12" i="17"/>
  <c r="H17" i="17" l="1"/>
  <c r="H22" i="17"/>
  <c r="H24" i="17"/>
  <c r="H25" i="17"/>
  <c r="H26" i="17"/>
  <c r="H12" i="17"/>
  <c r="F16" i="17"/>
  <c r="F17" i="17"/>
  <c r="F20" i="17"/>
  <c r="F22" i="17"/>
  <c r="F24" i="17"/>
  <c r="F25" i="17"/>
  <c r="F26" i="17"/>
  <c r="F12" i="17"/>
</calcChain>
</file>

<file path=xl/sharedStrings.xml><?xml version="1.0" encoding="utf-8"?>
<sst xmlns="http://schemas.openxmlformats.org/spreadsheetml/2006/main" count="105" uniqueCount="67">
  <si>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</si>
  <si>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</si>
  <si>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</si>
  <si>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</si>
  <si>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</si>
  <si>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</si>
  <si>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</si>
  <si>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</si>
  <si>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</si>
  <si>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</si>
  <si>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</si>
  <si>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</si>
  <si>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</si>
  <si>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</si>
  <si>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</si>
  <si>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Утверждаю: Заведующий МБДОУ</t>
  </si>
  <si>
    <t>Калорийность блюд</t>
  </si>
  <si>
    <t>100</t>
  </si>
  <si>
    <t>70</t>
  </si>
  <si>
    <t>60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</si>
  <si>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</si>
  <si>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</si>
  <si>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</si>
  <si>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 xml:space="preserve">Кофейный напиток с молоком  </t>
  </si>
  <si>
    <t>40</t>
  </si>
  <si>
    <t>107,76</t>
  </si>
  <si>
    <t>47</t>
  </si>
  <si>
    <t xml:space="preserve">Котлета мясная </t>
  </si>
  <si>
    <t xml:space="preserve">Макаронные изделия отварные   </t>
  </si>
  <si>
    <t xml:space="preserve">Напиток из шиповника   </t>
  </si>
  <si>
    <t xml:space="preserve">Чай черный с сахаром </t>
  </si>
  <si>
    <t>96,98</t>
  </si>
  <si>
    <t>92,43</t>
  </si>
  <si>
    <t xml:space="preserve">Каша геркулесовая молочная жидкая с м/с  </t>
  </si>
  <si>
    <t>20/20</t>
  </si>
  <si>
    <t>74,6</t>
  </si>
  <si>
    <t>94,18</t>
  </si>
  <si>
    <t>125,49</t>
  </si>
  <si>
    <t>123,73</t>
  </si>
  <si>
    <t>Фрукты</t>
  </si>
  <si>
    <t>164,35</t>
  </si>
  <si>
    <t>130</t>
  </si>
  <si>
    <t>110</t>
  </si>
  <si>
    <t xml:space="preserve">Хлеб пшеничный </t>
  </si>
  <si>
    <t>20</t>
  </si>
  <si>
    <t>39,8</t>
  </si>
  <si>
    <t>162,7</t>
  </si>
  <si>
    <t>130,42</t>
  </si>
  <si>
    <t>175,66</t>
  </si>
  <si>
    <t>102,7</t>
  </si>
  <si>
    <t>169,58</t>
  </si>
  <si>
    <t>45,93</t>
  </si>
  <si>
    <t>92,02</t>
  </si>
  <si>
    <t>148,64</t>
  </si>
  <si>
    <t>99,79</t>
  </si>
  <si>
    <t>41,34</t>
  </si>
  <si>
    <t>Запеканка картофельная с овощами со сметанным соусом</t>
  </si>
  <si>
    <t>120/30</t>
  </si>
  <si>
    <t>104/26</t>
  </si>
  <si>
    <t>Салат из свежих помидор с растительным маслом</t>
  </si>
  <si>
    <t>50</t>
  </si>
  <si>
    <t>54,07</t>
  </si>
  <si>
    <t>Борщ с грудкой куры отв. и со сметаной</t>
  </si>
  <si>
    <t>180/10</t>
  </si>
  <si>
    <t>30</t>
  </si>
  <si>
    <t>32,44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</si>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</sst>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164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68036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38250"/>
          <a:ext cx="3935866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7</xdr:row>
      <xdr:rowOff>178845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238250"/>
          <a:ext cx="3922258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7</xdr:row>
      <xdr:rowOff>178845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C23" sqref="C23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6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 x14ac:dyDescent="0.3">
      <c r="B1" s="8" t="s">
        <v>3</v>
      </c>
      <c r="C1" s="8"/>
      <c r="F1" s="8" t="s">
        <v>3</v>
      </c>
      <c r="G1" s="8"/>
      <c r="H1" s="6"/>
    </row>
    <row r="2" spans="2:8" x14ac:dyDescent="0.3">
      <c r="B2" s="6"/>
      <c r="C2" s="6"/>
      <c r="D2" s="5" t="s">
        <v>15</v>
      </c>
      <c r="F2" s="6"/>
      <c r="G2" s="6"/>
      <c r="H2" s="5" t="s">
        <v>15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9"/>
      <c r="C6" s="9"/>
      <c r="F6" s="9"/>
      <c r="G6" s="9"/>
      <c r="H6" s="6"/>
    </row>
    <row r="7" spans="2:8" ht="36.75" customHeight="1" x14ac:dyDescent="0.3">
      <c r="B7" s="22">
        <v>44945</v>
      </c>
      <c r="C7" s="22"/>
      <c r="D7" s="22"/>
      <c r="F7" s="22">
        <f>B7</f>
        <v>44945</v>
      </c>
      <c r="G7" s="22"/>
      <c r="H7" s="22"/>
    </row>
    <row r="8" spans="2:8" ht="20.25" x14ac:dyDescent="0.3">
      <c r="B8" s="25" t="s">
        <v>1</v>
      </c>
      <c r="C8" s="25"/>
      <c r="D8" s="26"/>
      <c r="F8" s="25" t="s">
        <v>1</v>
      </c>
      <c r="G8" s="25"/>
      <c r="H8" s="26"/>
    </row>
    <row r="9" spans="2:8" ht="18.75" customHeight="1" x14ac:dyDescent="0.3">
      <c r="B9" s="23" t="s">
        <v>0</v>
      </c>
      <c r="C9" s="27" t="s">
        <v>21</v>
      </c>
      <c r="D9" s="27" t="s">
        <v>16</v>
      </c>
      <c r="F9" s="23" t="s">
        <v>0</v>
      </c>
      <c r="G9" s="27" t="s">
        <v>21</v>
      </c>
      <c r="H9" s="27" t="s">
        <v>16</v>
      </c>
    </row>
    <row r="10" spans="2:8" ht="37.5" customHeight="1" x14ac:dyDescent="0.3">
      <c r="B10" s="24"/>
      <c r="C10" s="28"/>
      <c r="D10" s="28"/>
      <c r="F10" s="24"/>
      <c r="G10" s="28"/>
      <c r="H10" s="28"/>
    </row>
    <row r="11" spans="2:8" ht="24.75" customHeight="1" x14ac:dyDescent="0.3">
      <c r="B11" s="10" t="s">
        <v>8</v>
      </c>
      <c r="C11" s="10"/>
      <c r="D11" s="17"/>
      <c r="E11" s="18"/>
      <c r="F11" s="10" t="s">
        <v>8</v>
      </c>
      <c r="G11" s="10"/>
      <c r="H11" s="17"/>
    </row>
    <row r="12" spans="2:8" ht="24.75" customHeight="1" x14ac:dyDescent="0.3">
      <c r="B12" s="21" t="s">
        <v>33</v>
      </c>
      <c r="C12" s="17" t="s">
        <v>11</v>
      </c>
      <c r="D12" s="17" t="s">
        <v>46</v>
      </c>
      <c r="E12" s="18"/>
      <c r="F12" s="19" t="str">
        <f>B12</f>
        <v xml:space="preserve">Каша геркулесовая молочная жидкая с м/с  </v>
      </c>
      <c r="G12" s="17" t="str">
        <f>C12</f>
        <v>160</v>
      </c>
      <c r="H12" s="17" t="str">
        <f>D12</f>
        <v>162,7</v>
      </c>
    </row>
    <row r="13" spans="2:8" ht="24.75" customHeight="1" x14ac:dyDescent="0.3">
      <c r="B13" s="21" t="s">
        <v>22</v>
      </c>
      <c r="C13" s="17" t="s">
        <v>24</v>
      </c>
      <c r="D13" s="17" t="s">
        <v>37</v>
      </c>
      <c r="E13" s="18"/>
      <c r="F13" s="19" t="str">
        <f t="shared" ref="F13:F14" si="0">B13</f>
        <v xml:space="preserve">Бутерброд с маслом 10/30  </v>
      </c>
      <c r="G13" s="17" t="str">
        <f t="shared" ref="G13:G14" si="1">C13</f>
        <v>40</v>
      </c>
      <c r="H13" s="17" t="str">
        <f t="shared" ref="H13:H14" si="2">D13</f>
        <v>125,49</v>
      </c>
    </row>
    <row r="14" spans="2:8" ht="24.75" customHeight="1" x14ac:dyDescent="0.3">
      <c r="B14" s="21" t="s">
        <v>23</v>
      </c>
      <c r="C14" s="17" t="s">
        <v>12</v>
      </c>
      <c r="D14" s="17" t="s">
        <v>25</v>
      </c>
      <c r="E14" s="18"/>
      <c r="F14" s="19" t="str">
        <f t="shared" si="0"/>
        <v xml:space="preserve">Кофейный напиток с молоком  </v>
      </c>
      <c r="G14" s="17" t="str">
        <f t="shared" si="1"/>
        <v>200</v>
      </c>
      <c r="H14" s="17" t="str">
        <f t="shared" si="2"/>
        <v>107,76</v>
      </c>
    </row>
    <row r="15" spans="2:8" ht="24.75" customHeight="1" x14ac:dyDescent="0.3">
      <c r="B15" s="19"/>
      <c r="C15" s="17"/>
      <c r="D15" s="17"/>
      <c r="E15" s="18"/>
      <c r="F15" s="19"/>
      <c r="G15" s="17"/>
      <c r="H15" s="17"/>
    </row>
    <row r="16" spans="2:8" ht="24.75" customHeight="1" x14ac:dyDescent="0.3">
      <c r="B16" s="10" t="s">
        <v>5</v>
      </c>
      <c r="C16" s="17"/>
      <c r="D16" s="17"/>
      <c r="E16" s="18"/>
      <c r="F16" s="10" t="str">
        <f t="shared" ref="F16:F26" si="3">B16</f>
        <v>Завтрак 2</v>
      </c>
      <c r="G16" s="17"/>
      <c r="H16" s="17"/>
    </row>
    <row r="17" spans="2:8" ht="24.75" customHeight="1" x14ac:dyDescent="0.3">
      <c r="B17" s="19" t="s">
        <v>39</v>
      </c>
      <c r="C17" s="17" t="s">
        <v>17</v>
      </c>
      <c r="D17" s="17" t="s">
        <v>26</v>
      </c>
      <c r="E17" s="18"/>
      <c r="F17" s="19" t="str">
        <f t="shared" si="3"/>
        <v>Фрукты</v>
      </c>
      <c r="G17" s="17" t="str">
        <f t="shared" ref="G17:H26" si="4">C17</f>
        <v>100</v>
      </c>
      <c r="H17" s="17" t="str">
        <f t="shared" si="4"/>
        <v>47</v>
      </c>
    </row>
    <row r="18" spans="2:8" ht="24.75" customHeight="1" x14ac:dyDescent="0.3">
      <c r="B18" s="19"/>
      <c r="C18" s="17"/>
      <c r="D18" s="17"/>
      <c r="E18" s="18"/>
      <c r="F18" s="19"/>
      <c r="G18" s="17"/>
      <c r="H18" s="17"/>
    </row>
    <row r="19" spans="2:8" ht="24.75" customHeight="1" x14ac:dyDescent="0.3">
      <c r="B19" s="20"/>
      <c r="C19" s="17"/>
      <c r="D19" s="17"/>
      <c r="E19" s="18"/>
      <c r="F19" s="19"/>
      <c r="G19" s="17"/>
      <c r="H19" s="17"/>
    </row>
    <row r="20" spans="2:8" ht="24.75" customHeight="1" x14ac:dyDescent="0.3">
      <c r="B20" s="10" t="s">
        <v>7</v>
      </c>
      <c r="C20" s="17"/>
      <c r="D20" s="17"/>
      <c r="E20" s="18"/>
      <c r="F20" s="10" t="str">
        <f t="shared" si="3"/>
        <v>Обед</v>
      </c>
      <c r="G20" s="17"/>
      <c r="H20" s="17"/>
    </row>
    <row r="21" spans="2:8" ht="24.75" customHeight="1" x14ac:dyDescent="0.3">
      <c r="B21" s="21" t="s">
        <v>59</v>
      </c>
      <c r="C21" s="17" t="s">
        <v>60</v>
      </c>
      <c r="D21" s="17" t="s">
        <v>61</v>
      </c>
      <c r="E21" s="18"/>
      <c r="F21" s="19" t="str">
        <f t="shared" ref="F21" si="5">B21</f>
        <v>Салат из свежих помидор с растительным маслом</v>
      </c>
      <c r="G21" s="17" t="str">
        <f t="shared" ref="G21" si="6">C21</f>
        <v>50</v>
      </c>
      <c r="H21" s="17" t="str">
        <f t="shared" ref="H21" si="7">D21</f>
        <v>54,07</v>
      </c>
    </row>
    <row r="22" spans="2:8" ht="24.75" customHeight="1" x14ac:dyDescent="0.3">
      <c r="B22" s="21" t="s">
        <v>62</v>
      </c>
      <c r="C22" s="17" t="s">
        <v>63</v>
      </c>
      <c r="D22" s="17" t="s">
        <v>47</v>
      </c>
      <c r="E22" s="18"/>
      <c r="F22" s="19" t="str">
        <f t="shared" si="3"/>
        <v>Борщ с грудкой куры отв. и со сметаной</v>
      </c>
      <c r="G22" s="17" t="str">
        <f t="shared" si="4"/>
        <v>180/10</v>
      </c>
      <c r="H22" s="17" t="str">
        <f t="shared" si="4"/>
        <v>130,42</v>
      </c>
    </row>
    <row r="23" spans="2:8" ht="24.75" customHeight="1" x14ac:dyDescent="0.3">
      <c r="B23" s="21" t="s">
        <v>27</v>
      </c>
      <c r="C23" s="17" t="s">
        <v>18</v>
      </c>
      <c r="D23" s="17" t="s">
        <v>40</v>
      </c>
      <c r="E23" s="18"/>
      <c r="F23" s="19" t="str">
        <f t="shared" ref="F23" si="8">B23</f>
        <v xml:space="preserve">Котлета мясная </v>
      </c>
      <c r="G23" s="17" t="str">
        <f t="shared" ref="G23" si="9">C23</f>
        <v>70</v>
      </c>
      <c r="H23" s="17" t="str">
        <f t="shared" si="4"/>
        <v>164,35</v>
      </c>
    </row>
    <row r="24" spans="2:8" ht="24.75" customHeight="1" x14ac:dyDescent="0.3">
      <c r="B24" s="21" t="s">
        <v>28</v>
      </c>
      <c r="C24" s="17" t="s">
        <v>41</v>
      </c>
      <c r="D24" s="17" t="s">
        <v>48</v>
      </c>
      <c r="E24" s="18"/>
      <c r="F24" s="19" t="str">
        <f t="shared" si="3"/>
        <v xml:space="preserve">Макаронные изделия отварные   </v>
      </c>
      <c r="G24" s="17" t="str">
        <f t="shared" si="4"/>
        <v>130</v>
      </c>
      <c r="H24" s="17" t="str">
        <f t="shared" si="4"/>
        <v>175,66</v>
      </c>
    </row>
    <row r="25" spans="2:8" ht="24.75" customHeight="1" x14ac:dyDescent="0.3">
      <c r="B25" s="21" t="s">
        <v>29</v>
      </c>
      <c r="C25" s="17" t="s">
        <v>10</v>
      </c>
      <c r="D25" s="17" t="s">
        <v>49</v>
      </c>
      <c r="E25" s="18"/>
      <c r="F25" s="19" t="str">
        <f t="shared" si="3"/>
        <v xml:space="preserve">Напиток из шиповника   </v>
      </c>
      <c r="G25" s="17" t="str">
        <f t="shared" si="4"/>
        <v>180</v>
      </c>
      <c r="H25" s="17" t="str">
        <f t="shared" si="4"/>
        <v>102,7</v>
      </c>
    </row>
    <row r="26" spans="2:8" ht="24.75" customHeight="1" x14ac:dyDescent="0.3">
      <c r="B26" s="19" t="s">
        <v>13</v>
      </c>
      <c r="C26" s="17" t="s">
        <v>34</v>
      </c>
      <c r="D26" s="17" t="s">
        <v>35</v>
      </c>
      <c r="E26" s="18"/>
      <c r="F26" s="19" t="str">
        <f t="shared" si="3"/>
        <v>Хлеб пшеничный/ржаной витаминизированный</v>
      </c>
      <c r="G26" s="17" t="str">
        <f t="shared" si="4"/>
        <v>20/20</v>
      </c>
      <c r="H26" s="17" t="str">
        <f t="shared" si="4"/>
        <v>74,6</v>
      </c>
    </row>
    <row r="27" spans="2:8" ht="24.75" customHeight="1" x14ac:dyDescent="0.3">
      <c r="B27" s="19"/>
      <c r="C27" s="17"/>
      <c r="D27" s="17"/>
      <c r="E27" s="18"/>
      <c r="F27" s="19"/>
      <c r="G27" s="17"/>
      <c r="H27" s="17"/>
    </row>
    <row r="28" spans="2:8" ht="24.75" customHeight="1" x14ac:dyDescent="0.3">
      <c r="B28" s="19"/>
      <c r="C28" s="17"/>
      <c r="D28" s="17"/>
      <c r="E28" s="18"/>
      <c r="F28" s="19"/>
      <c r="G28" s="17"/>
      <c r="H28" s="17"/>
    </row>
    <row r="29" spans="2:8" ht="24.75" customHeight="1" x14ac:dyDescent="0.3">
      <c r="B29" s="10" t="s">
        <v>6</v>
      </c>
      <c r="C29" s="17"/>
      <c r="D29" s="17"/>
      <c r="E29" s="18"/>
      <c r="F29" s="10" t="str">
        <f t="shared" ref="F29:F31" si="10">B29</f>
        <v>Полдник</v>
      </c>
      <c r="G29" s="17"/>
      <c r="H29" s="17"/>
    </row>
    <row r="30" spans="2:8" ht="24.75" customHeight="1" x14ac:dyDescent="0.3">
      <c r="B30" s="21" t="s">
        <v>56</v>
      </c>
      <c r="C30" s="17" t="s">
        <v>57</v>
      </c>
      <c r="D30" s="17" t="s">
        <v>50</v>
      </c>
      <c r="E30" s="18"/>
      <c r="F30" s="19" t="str">
        <f t="shared" si="10"/>
        <v>Запеканка картофельная с овощами со сметанным соусом</v>
      </c>
      <c r="G30" s="17" t="str">
        <f t="shared" ref="G30:G31" si="11">C30</f>
        <v>120/30</v>
      </c>
      <c r="H30" s="17" t="str">
        <f t="shared" ref="H30:H31" si="12">D30</f>
        <v>169,58</v>
      </c>
    </row>
    <row r="31" spans="2:8" ht="24.75" customHeight="1" x14ac:dyDescent="0.3">
      <c r="B31" s="21" t="s">
        <v>30</v>
      </c>
      <c r="C31" s="17" t="s">
        <v>12</v>
      </c>
      <c r="D31" s="17" t="s">
        <v>51</v>
      </c>
      <c r="E31" s="18"/>
      <c r="F31" s="19" t="str">
        <f t="shared" si="10"/>
        <v xml:space="preserve">Чай черный с сахаром </v>
      </c>
      <c r="G31" s="17" t="str">
        <f t="shared" si="11"/>
        <v>200</v>
      </c>
      <c r="H31" s="17" t="str">
        <f t="shared" si="12"/>
        <v>45,93</v>
      </c>
    </row>
    <row r="32" spans="2:8" ht="24.75" customHeight="1" x14ac:dyDescent="0.3">
      <c r="B32" s="21" t="s">
        <v>43</v>
      </c>
      <c r="C32" s="17" t="s">
        <v>44</v>
      </c>
      <c r="D32" s="17" t="s">
        <v>45</v>
      </c>
      <c r="E32" s="18"/>
      <c r="F32" s="19" t="str">
        <f t="shared" ref="F32" si="13">B32</f>
        <v xml:space="preserve">Хлеб пшеничный </v>
      </c>
      <c r="G32" s="17" t="str">
        <f t="shared" ref="G32" si="14">C32</f>
        <v>20</v>
      </c>
      <c r="H32" s="17" t="str">
        <f t="shared" ref="H32" si="15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6" t="s">
        <v>2</v>
      </c>
      <c r="C34" s="16"/>
      <c r="D34" s="14"/>
      <c r="F34" s="16" t="s">
        <v>2</v>
      </c>
      <c r="G34" s="16"/>
      <c r="H34" s="1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C23" sqref="C23"/>
    </sheetView>
  </sheetViews>
  <sheetFormatPr defaultRowHeight="12.75" x14ac:dyDescent="0.2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9.5" customHeight="1" x14ac:dyDescent="0.3">
      <c r="B1" s="8" t="s">
        <v>3</v>
      </c>
      <c r="C1" s="8"/>
      <c r="D1" s="6"/>
      <c r="F1" s="8" t="s">
        <v>3</v>
      </c>
      <c r="G1" s="8"/>
      <c r="H1" s="6"/>
    </row>
    <row r="2" spans="2:8" ht="19.5" customHeight="1" x14ac:dyDescent="0.3">
      <c r="B2" s="6"/>
      <c r="C2" s="6"/>
      <c r="D2" s="5" t="s">
        <v>15</v>
      </c>
      <c r="F2" s="6"/>
      <c r="G2" s="6"/>
      <c r="H2" s="5" t="s">
        <v>15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9"/>
      <c r="C6" s="9"/>
      <c r="D6" s="6"/>
      <c r="F6" s="9"/>
      <c r="G6" s="9"/>
      <c r="H6" s="6"/>
    </row>
    <row r="7" spans="2:8" ht="36.75" customHeight="1" x14ac:dyDescent="0.3">
      <c r="B7" s="22">
        <f>сад!B7</f>
        <v>44945</v>
      </c>
      <c r="C7" s="22"/>
      <c r="D7" s="22"/>
      <c r="F7" s="22">
        <f>B7</f>
        <v>44945</v>
      </c>
      <c r="G7" s="22"/>
      <c r="H7" s="22"/>
    </row>
    <row r="8" spans="2:8" ht="20.25" customHeight="1" x14ac:dyDescent="0.3">
      <c r="B8" s="25" t="s">
        <v>1</v>
      </c>
      <c r="C8" s="25"/>
      <c r="D8" s="26"/>
      <c r="F8" s="25" t="s">
        <v>1</v>
      </c>
      <c r="G8" s="25"/>
      <c r="H8" s="26"/>
    </row>
    <row r="9" spans="2:8" ht="19.5" customHeight="1" x14ac:dyDescent="0.2">
      <c r="B9" s="23" t="s">
        <v>0</v>
      </c>
      <c r="C9" s="27" t="s">
        <v>20</v>
      </c>
      <c r="D9" s="27" t="s">
        <v>16</v>
      </c>
      <c r="F9" s="23" t="s">
        <v>0</v>
      </c>
      <c r="G9" s="27" t="s">
        <v>20</v>
      </c>
      <c r="H9" s="27" t="s">
        <v>16</v>
      </c>
    </row>
    <row r="10" spans="2:8" ht="37.5" customHeight="1" x14ac:dyDescent="0.2">
      <c r="B10" s="24"/>
      <c r="C10" s="28"/>
      <c r="D10" s="28"/>
      <c r="F10" s="24"/>
      <c r="G10" s="28"/>
      <c r="H10" s="28"/>
    </row>
    <row r="11" spans="2:8" ht="24.75" customHeight="1" x14ac:dyDescent="0.3">
      <c r="B11" s="10" t="s">
        <v>8</v>
      </c>
      <c r="C11" s="10"/>
      <c r="D11" s="11"/>
      <c r="E11" s="12"/>
      <c r="F11" s="10" t="s">
        <v>8</v>
      </c>
      <c r="G11" s="10"/>
      <c r="H11" s="11"/>
    </row>
    <row r="12" spans="2:8" ht="24.75" customHeight="1" x14ac:dyDescent="0.3">
      <c r="B12" s="13" t="str">
        <f>сад!B12</f>
        <v xml:space="preserve">Каша геркулесовая молочная жидкая с м/с  </v>
      </c>
      <c r="C12" s="11" t="s">
        <v>14</v>
      </c>
      <c r="D12" s="11" t="s">
        <v>36</v>
      </c>
      <c r="E12" s="12"/>
      <c r="F12" s="13" t="str">
        <f>B12</f>
        <v xml:space="preserve">Каша геркулесовая молочная жидкая с м/с  </v>
      </c>
      <c r="G12" s="11" t="str">
        <f>C12</f>
        <v>140</v>
      </c>
      <c r="H12" s="11" t="str">
        <f>D12</f>
        <v>94,18</v>
      </c>
    </row>
    <row r="13" spans="2:8" ht="24.75" customHeight="1" x14ac:dyDescent="0.3">
      <c r="B13" s="13" t="str">
        <f>сад!B13</f>
        <v xml:space="preserve">Бутерброд с маслом 10/30  </v>
      </c>
      <c r="C13" s="11" t="s">
        <v>24</v>
      </c>
      <c r="D13" s="11" t="s">
        <v>37</v>
      </c>
      <c r="E13" s="12"/>
      <c r="F13" s="13" t="str">
        <f t="shared" ref="F13:F14" si="0">B13</f>
        <v xml:space="preserve">Бутерброд с маслом 10/30  </v>
      </c>
      <c r="G13" s="11" t="str">
        <f t="shared" ref="G13:G14" si="1">C13</f>
        <v>40</v>
      </c>
      <c r="H13" s="11" t="str">
        <f t="shared" ref="H13:H14" si="2">D13</f>
        <v>125,49</v>
      </c>
    </row>
    <row r="14" spans="2:8" ht="24.75" customHeight="1" x14ac:dyDescent="0.3">
      <c r="B14" s="13" t="str">
        <f>сад!B14</f>
        <v xml:space="preserve">Кофейный напиток с молоком  </v>
      </c>
      <c r="C14" s="11" t="s">
        <v>10</v>
      </c>
      <c r="D14" s="11" t="s">
        <v>31</v>
      </c>
      <c r="E14" s="12"/>
      <c r="F14" s="13" t="str">
        <f t="shared" si="0"/>
        <v xml:space="preserve">Кофейный напиток с молоком  </v>
      </c>
      <c r="G14" s="11" t="str">
        <f t="shared" si="1"/>
        <v>180</v>
      </c>
      <c r="H14" s="11" t="str">
        <f t="shared" si="2"/>
        <v>96,98</v>
      </c>
    </row>
    <row r="15" spans="2:8" ht="24.75" customHeight="1" x14ac:dyDescent="0.3">
      <c r="B15" s="13"/>
      <c r="C15" s="11"/>
      <c r="D15" s="11"/>
      <c r="E15" s="12"/>
      <c r="F15" s="13"/>
      <c r="G15" s="11"/>
      <c r="H15" s="11"/>
    </row>
    <row r="16" spans="2:8" ht="24.75" customHeight="1" x14ac:dyDescent="0.3">
      <c r="B16" s="10" t="str">
        <f>сад!B16</f>
        <v>Завтрак 2</v>
      </c>
      <c r="C16" s="11"/>
      <c r="D16" s="11"/>
      <c r="E16" s="12"/>
      <c r="F16" s="10" t="str">
        <f t="shared" ref="F16:F31" si="3">B16</f>
        <v>Завтрак 2</v>
      </c>
      <c r="G16" s="11"/>
      <c r="H16" s="11"/>
    </row>
    <row r="17" spans="2:8" ht="24.75" customHeight="1" x14ac:dyDescent="0.3">
      <c r="B17" s="13" t="str">
        <f>сад!B17</f>
        <v>Фрукты</v>
      </c>
      <c r="C17" s="11" t="s">
        <v>17</v>
      </c>
      <c r="D17" s="11" t="s">
        <v>26</v>
      </c>
      <c r="E17" s="12"/>
      <c r="F17" s="13" t="str">
        <f t="shared" si="3"/>
        <v>Фрукты</v>
      </c>
      <c r="G17" s="11" t="str">
        <f t="shared" ref="G17:G31" si="4">C17</f>
        <v>100</v>
      </c>
      <c r="H17" s="11" t="str">
        <f t="shared" ref="H17:H31" si="5">D17</f>
        <v>47</v>
      </c>
    </row>
    <row r="18" spans="2:8" ht="24.75" customHeight="1" x14ac:dyDescent="0.3">
      <c r="B18" s="13"/>
      <c r="C18" s="11"/>
      <c r="D18" s="11"/>
      <c r="E18" s="12"/>
      <c r="F18" s="13"/>
      <c r="G18" s="11"/>
      <c r="H18" s="11"/>
    </row>
    <row r="19" spans="2:8" ht="24.75" customHeight="1" x14ac:dyDescent="0.3">
      <c r="B19" s="13"/>
      <c r="C19" s="11"/>
      <c r="D19" s="11"/>
      <c r="E19" s="12"/>
      <c r="F19" s="13"/>
      <c r="G19" s="11"/>
      <c r="H19" s="11"/>
    </row>
    <row r="20" spans="2:8" ht="24.75" customHeight="1" x14ac:dyDescent="0.3">
      <c r="B20" s="10" t="str">
        <f>сад!B20</f>
        <v>Обед</v>
      </c>
      <c r="C20" s="11"/>
      <c r="D20" s="11"/>
      <c r="E20" s="12"/>
      <c r="F20" s="10" t="str">
        <f t="shared" si="3"/>
        <v>Обед</v>
      </c>
      <c r="G20" s="11"/>
      <c r="H20" s="11"/>
    </row>
    <row r="21" spans="2:8" ht="24.75" customHeight="1" x14ac:dyDescent="0.3">
      <c r="B21" s="13" t="str">
        <f>сад!B21</f>
        <v>Салат из свежих помидор с растительным маслом</v>
      </c>
      <c r="C21" s="11" t="s">
        <v>64</v>
      </c>
      <c r="D21" s="11" t="s">
        <v>65</v>
      </c>
      <c r="E21" s="12"/>
      <c r="F21" s="13" t="str">
        <f t="shared" ref="F21" si="6">B21</f>
        <v>Салат из свежих помидор с растительным маслом</v>
      </c>
      <c r="G21" s="11" t="str">
        <f t="shared" ref="G21" si="7">C21</f>
        <v>30</v>
      </c>
      <c r="H21" s="11" t="str">
        <f t="shared" ref="H21" si="8">D21</f>
        <v>32,44</v>
      </c>
    </row>
    <row r="22" spans="2:8" ht="24.75" customHeight="1" x14ac:dyDescent="0.3">
      <c r="B22" s="13" t="str">
        <f>сад!B22</f>
        <v>Борщ с грудкой куры отв. и со сметаной</v>
      </c>
      <c r="C22" s="11" t="s">
        <v>66</v>
      </c>
      <c r="D22" s="11" t="s">
        <v>52</v>
      </c>
      <c r="E22" s="12"/>
      <c r="F22" s="13" t="str">
        <f t="shared" si="3"/>
        <v>Борщ с грудкой куры отв. и со сметаной</v>
      </c>
      <c r="G22" s="11" t="str">
        <f t="shared" si="4"/>
        <v>150/10</v>
      </c>
      <c r="H22" s="11" t="str">
        <f t="shared" si="5"/>
        <v>92,02</v>
      </c>
    </row>
    <row r="23" spans="2:8" ht="24.75" customHeight="1" x14ac:dyDescent="0.3">
      <c r="B23" s="13" t="str">
        <f>сад!B23</f>
        <v xml:space="preserve">Котлета мясная </v>
      </c>
      <c r="C23" s="11" t="s">
        <v>19</v>
      </c>
      <c r="D23" s="11" t="s">
        <v>38</v>
      </c>
      <c r="E23" s="12"/>
      <c r="F23" s="13" t="str">
        <f t="shared" si="3"/>
        <v xml:space="preserve">Котлета мясная </v>
      </c>
      <c r="G23" s="11" t="str">
        <f t="shared" si="4"/>
        <v>60</v>
      </c>
      <c r="H23" s="11" t="str">
        <f t="shared" si="5"/>
        <v>123,73</v>
      </c>
    </row>
    <row r="24" spans="2:8" ht="24.75" customHeight="1" x14ac:dyDescent="0.3">
      <c r="B24" s="13" t="str">
        <f>сад!B24</f>
        <v xml:space="preserve">Макаронные изделия отварные   </v>
      </c>
      <c r="C24" s="11" t="s">
        <v>42</v>
      </c>
      <c r="D24" s="11" t="s">
        <v>53</v>
      </c>
      <c r="E24" s="12"/>
      <c r="F24" s="13" t="str">
        <f t="shared" si="3"/>
        <v xml:space="preserve">Макаронные изделия отварные   </v>
      </c>
      <c r="G24" s="11" t="str">
        <f t="shared" si="4"/>
        <v>110</v>
      </c>
      <c r="H24" s="11" t="str">
        <f t="shared" si="5"/>
        <v>148,64</v>
      </c>
    </row>
    <row r="25" spans="2:8" ht="24.75" customHeight="1" x14ac:dyDescent="0.3">
      <c r="B25" s="13" t="str">
        <f>сад!B25</f>
        <v xml:space="preserve">Напиток из шиповника   </v>
      </c>
      <c r="C25" s="11" t="s">
        <v>9</v>
      </c>
      <c r="D25" s="11" t="s">
        <v>32</v>
      </c>
      <c r="E25" s="12"/>
      <c r="F25" s="13" t="str">
        <f t="shared" si="3"/>
        <v xml:space="preserve">Напиток из шиповника   </v>
      </c>
      <c r="G25" s="11" t="str">
        <f t="shared" si="4"/>
        <v>150</v>
      </c>
      <c r="H25" s="11" t="str">
        <f t="shared" si="5"/>
        <v>92,43</v>
      </c>
    </row>
    <row r="26" spans="2:8" ht="24.75" customHeight="1" x14ac:dyDescent="0.3">
      <c r="B26" s="13" t="str">
        <f>сад!B26</f>
        <v>Хлеб пшеничный/ржаной витаминизированный</v>
      </c>
      <c r="C26" s="11" t="s">
        <v>34</v>
      </c>
      <c r="D26" s="11" t="s">
        <v>35</v>
      </c>
      <c r="E26" s="12"/>
      <c r="F26" s="13" t="str">
        <f t="shared" si="3"/>
        <v>Хлеб пшеничный/ржаной витаминизированный</v>
      </c>
      <c r="G26" s="11" t="str">
        <f t="shared" si="4"/>
        <v>20/20</v>
      </c>
      <c r="H26" s="11" t="str">
        <f t="shared" si="5"/>
        <v>74,6</v>
      </c>
    </row>
    <row r="27" spans="2:8" ht="24.75" customHeight="1" x14ac:dyDescent="0.3">
      <c r="B27" s="13"/>
      <c r="C27" s="11"/>
      <c r="D27" s="11"/>
      <c r="E27" s="12"/>
      <c r="F27" s="13"/>
      <c r="G27" s="11"/>
      <c r="H27" s="11"/>
    </row>
    <row r="28" spans="2:8" ht="24.75" customHeight="1" x14ac:dyDescent="0.3">
      <c r="B28" s="13"/>
      <c r="C28" s="11"/>
      <c r="D28" s="11"/>
      <c r="E28" s="12"/>
      <c r="F28" s="13"/>
      <c r="G28" s="11"/>
      <c r="H28" s="11"/>
    </row>
    <row r="29" spans="2:8" ht="24.75" customHeight="1" x14ac:dyDescent="0.3">
      <c r="B29" s="10" t="str">
        <f>сад!B29</f>
        <v>Полдник</v>
      </c>
      <c r="C29" s="11"/>
      <c r="D29" s="11"/>
      <c r="E29" s="12"/>
      <c r="F29" s="10" t="str">
        <f t="shared" si="3"/>
        <v>Полдник</v>
      </c>
      <c r="G29" s="11"/>
      <c r="H29" s="11"/>
    </row>
    <row r="30" spans="2:8" ht="24.75" customHeight="1" x14ac:dyDescent="0.3">
      <c r="B30" s="13" t="str">
        <f>сад!B30</f>
        <v>Запеканка картофельная с овощами со сметанным соусом</v>
      </c>
      <c r="C30" s="11" t="s">
        <v>58</v>
      </c>
      <c r="D30" s="11" t="s">
        <v>54</v>
      </c>
      <c r="E30" s="12"/>
      <c r="F30" s="13" t="str">
        <f t="shared" si="3"/>
        <v>Запеканка картофельная с овощами со сметанным соусом</v>
      </c>
      <c r="G30" s="11" t="str">
        <f t="shared" si="4"/>
        <v>104/26</v>
      </c>
      <c r="H30" s="11" t="str">
        <f t="shared" si="5"/>
        <v>99,79</v>
      </c>
    </row>
    <row r="31" spans="2:8" ht="24.75" customHeight="1" x14ac:dyDescent="0.3">
      <c r="B31" s="13" t="str">
        <f>сад!B31</f>
        <v xml:space="preserve">Чай черный с сахаром </v>
      </c>
      <c r="C31" s="11" t="s">
        <v>10</v>
      </c>
      <c r="D31" s="11" t="s">
        <v>55</v>
      </c>
      <c r="E31" s="12"/>
      <c r="F31" s="13" t="str">
        <f t="shared" si="3"/>
        <v xml:space="preserve">Чай черный с сахаром </v>
      </c>
      <c r="G31" s="11" t="str">
        <f t="shared" si="4"/>
        <v>180</v>
      </c>
      <c r="H31" s="11" t="str">
        <f t="shared" si="5"/>
        <v>41,34</v>
      </c>
    </row>
    <row r="32" spans="2:8" ht="24.75" customHeight="1" x14ac:dyDescent="0.3">
      <c r="B32" s="21" t="s">
        <v>43</v>
      </c>
      <c r="C32" s="17" t="s">
        <v>44</v>
      </c>
      <c r="D32" s="17" t="s">
        <v>45</v>
      </c>
      <c r="E32" s="12"/>
      <c r="F32" s="13" t="str">
        <f t="shared" ref="F32" si="9">B32</f>
        <v xml:space="preserve">Хлеб пшеничный </v>
      </c>
      <c r="G32" s="11" t="str">
        <f t="shared" ref="G32" si="10">C32</f>
        <v>20</v>
      </c>
      <c r="H32" s="11" t="str">
        <f t="shared" ref="H32" si="11">D32</f>
        <v>39,8</v>
      </c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5" customFormat="1" ht="18.75" x14ac:dyDescent="0.3">
      <c r="B34" s="16" t="s">
        <v>2</v>
      </c>
      <c r="C34" s="16"/>
      <c r="D34" s="14"/>
      <c r="F34" s="16" t="s">
        <v>2</v>
      </c>
      <c r="G34" s="16"/>
      <c r="H34" s="14"/>
    </row>
    <row r="35" spans="2:8" ht="18.75" x14ac:dyDescent="0.3">
      <c r="B35" s="2"/>
      <c r="C35" s="2"/>
      <c r="D35" s="6"/>
    </row>
  </sheetData>
  <mergeCells count="10">
    <mergeCell ref="B7:D7"/>
    <mergeCell ref="F7:H7"/>
    <mergeCell ref="B8:D8"/>
    <mergeCell ref="B9:B10"/>
    <mergeCell ref="D9:D10"/>
    <mergeCell ref="C9:C10"/>
    <mergeCell ref="F8:H8"/>
    <mergeCell ref="F9:F10"/>
    <mergeCell ref="G9:G10"/>
    <mergeCell ref="H9:H10"/>
  </mergeCells>
  <printOptions horizontalCentered="1"/>
  <pageMargins left="0.11811023622047245" right="0.11811023622047245" top="0.47244094488188981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2022-05-23T04:44:01Z</cp:lastPrinted>
  <dcterms:created xsi:type="dcterms:W3CDTF">1996-10-08T23:32:33Z</dcterms:created>
  <dcterms:modified xsi:type="dcterms:W3CDTF">2023-01-16T04:43:02Z</dcterms:modified>
</cp:coreProperties>
</file>