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8C5B6488-EA84-4D72-8B94-D4DD477FF3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G7" i="18" l="1"/>
  <c r="C7" i="18"/>
  <c r="B7" i="18"/>
  <c r="F7" i="18" s="1"/>
  <c r="G7" i="17"/>
  <c r="F7" i="17"/>
  <c r="G13" i="18"/>
  <c r="H13" i="18"/>
  <c r="G14" i="18"/>
  <c r="H14" i="18"/>
  <c r="G13" i="17" l="1"/>
  <c r="G14" i="17"/>
  <c r="G12" i="17"/>
  <c r="F13" i="17"/>
  <c r="H13" i="17"/>
  <c r="F14" i="17"/>
  <c r="H14" i="17"/>
  <c r="H18" i="17"/>
  <c r="H22" i="17"/>
  <c r="H23" i="17"/>
  <c r="H24" i="17"/>
  <c r="H25" i="17"/>
  <c r="H26" i="17"/>
  <c r="H27" i="17"/>
  <c r="H31" i="17"/>
  <c r="H32" i="17"/>
  <c r="H12" i="17"/>
  <c r="G32" i="17"/>
  <c r="G31" i="17"/>
  <c r="G27" i="17"/>
  <c r="G26" i="17"/>
  <c r="G25" i="17"/>
  <c r="G24" i="17"/>
  <c r="G23" i="17"/>
  <c r="G22" i="17"/>
  <c r="G18" i="17"/>
  <c r="G22" i="18"/>
  <c r="G23" i="18"/>
  <c r="G24" i="18"/>
  <c r="G25" i="18"/>
  <c r="G26" i="18"/>
  <c r="G27" i="18"/>
  <c r="G31" i="18"/>
  <c r="G32" i="18"/>
  <c r="G12" i="18"/>
  <c r="H18" i="18"/>
  <c r="H22" i="18"/>
  <c r="H23" i="18"/>
  <c r="H24" i="18"/>
  <c r="H25" i="18"/>
  <c r="H26" i="18"/>
  <c r="H27" i="18"/>
  <c r="H31" i="18"/>
  <c r="H32" i="18"/>
  <c r="H12" i="18"/>
  <c r="B32" i="18"/>
  <c r="F32" i="18" s="1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12" i="18"/>
  <c r="F12" i="18" s="1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<sst xmlns="http://schemas.openxmlformats.org/spreadsheetml/2006/main" count="100" uniqueCount="61">
  <si>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</si>
  <si>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</si>
  <si>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</si>
  <si>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</si>
  <si>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</si>
  <si>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</si>
  <si>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</si>
  <si>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</si>
  <si>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</si>
  <si>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</si>
  <si>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</si>
  <si>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</si>
  <si>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</si>
  <si>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</si>
  <si>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140</t>
  </si>
  <si>
    <t>Утверждаю: Заведующий МБДОУ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</si>
  <si>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</si>
  <si>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</si>
  <si>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</si>
  <si>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</si>
  <si>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</si>
  <si>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Рис отварной</t>
  </si>
  <si>
    <t>Чай черный с сахаром</t>
  </si>
  <si>
    <t>Булочка домашняя</t>
  </si>
  <si>
    <t>Молоко кипяченое</t>
  </si>
  <si>
    <t>96,3</t>
  </si>
  <si>
    <t>118,66</t>
  </si>
  <si>
    <t>85,33</t>
  </si>
  <si>
    <t>20/20</t>
  </si>
  <si>
    <t>74,6</t>
  </si>
  <si>
    <t>130</t>
  </si>
  <si>
    <t>110</t>
  </si>
  <si>
    <t>Тефтели мясные с соусом сметанным</t>
  </si>
  <si>
    <t>60/20</t>
  </si>
  <si>
    <t>182,58</t>
  </si>
  <si>
    <t>161,41</t>
  </si>
  <si>
    <t>203,46</t>
  </si>
  <si>
    <t>111,18</t>
  </si>
  <si>
    <t>101,16</t>
  </si>
  <si>
    <t>50/15</t>
  </si>
  <si>
    <t>102,25</t>
  </si>
  <si>
    <t>129,13</t>
  </si>
  <si>
    <t>41,34</t>
  </si>
  <si>
    <t>180/5</t>
  </si>
  <si>
    <t>150/5</t>
  </si>
  <si>
    <t>20</t>
  </si>
  <si>
    <t>Каша манная молочная жидкая с/м</t>
  </si>
  <si>
    <t>Бутерброд с сыром</t>
  </si>
  <si>
    <t>Кофейный напиток с молоком</t>
  </si>
  <si>
    <t>Суп картофельный с макаронными изд. и говядиной отварной</t>
  </si>
  <si>
    <t>179,97</t>
  </si>
  <si>
    <t>10/30</t>
  </si>
  <si>
    <t>115</t>
  </si>
  <si>
    <t>107,76</t>
  </si>
  <si>
    <t>147,8</t>
  </si>
  <si>
    <t>38,28</t>
  </si>
  <si>
    <t>109,44</t>
  </si>
  <si>
    <t>96,98</t>
  </si>
  <si>
    <t>Овощная подгарнировка (огурец соленый)</t>
  </si>
  <si>
    <t>2,2</t>
  </si>
  <si>
    <t>Неделя 4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</si>
</sst>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6" fillId="0" borderId="0" xfId="1" applyNumberFormat="1" applyFont="1" applyAlignment="1">
      <alignment horizontal="right"/>
    </xf>
    <xf numFmtId="0" fontId="1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8" sqref="B8:D8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15</v>
      </c>
      <c r="F2" s="6"/>
      <c r="G2" s="6"/>
      <c r="H2" s="5" t="s">
        <v>15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52" t="s">
        <v>60</v>
      </c>
      <c r="C7" s="51">
        <v>45040</v>
      </c>
      <c r="D7" s="51"/>
      <c r="F7" s="52" t="str">
        <f>B7</f>
        <v>Неделя 4 День 1</v>
      </c>
      <c r="G7" s="51">
        <f>C7</f>
        <v>45040</v>
      </c>
      <c r="H7" s="51"/>
    </row>
    <row r="8" spans="2:8" ht="20.25" x14ac:dyDescent="0.3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 x14ac:dyDescent="0.3">
      <c r="B9" s="39" t="s">
        <v>0</v>
      </c>
      <c r="C9" s="43" t="s">
        <v>18</v>
      </c>
      <c r="D9" s="43" t="s">
        <v>17</v>
      </c>
      <c r="F9" s="39" t="s">
        <v>0</v>
      </c>
      <c r="G9" s="43" t="s">
        <v>18</v>
      </c>
      <c r="H9" s="43" t="s">
        <v>17</v>
      </c>
    </row>
    <row r="10" spans="2:8" ht="37.5" customHeight="1" x14ac:dyDescent="0.3">
      <c r="B10" s="40"/>
      <c r="C10" s="44"/>
      <c r="D10" s="44"/>
      <c r="F10" s="40"/>
      <c r="G10" s="44"/>
      <c r="H10" s="44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46</v>
      </c>
      <c r="C12" s="26" t="s">
        <v>12</v>
      </c>
      <c r="D12" s="26" t="s">
        <v>50</v>
      </c>
      <c r="E12" s="27"/>
      <c r="F12" s="28" t="str">
        <f>B12</f>
        <v>Каша манная молочная жидкая с/м</v>
      </c>
      <c r="G12" s="26" t="str">
        <f>C12</f>
        <v>160</v>
      </c>
      <c r="H12" s="26" t="str">
        <f>D12</f>
        <v>179,97</v>
      </c>
    </row>
    <row r="13" spans="2:8" ht="24.75" customHeight="1" x14ac:dyDescent="0.3">
      <c r="B13" s="28" t="s">
        <v>47</v>
      </c>
      <c r="C13" s="26" t="s">
        <v>51</v>
      </c>
      <c r="D13" s="26" t="s">
        <v>52</v>
      </c>
      <c r="E13" s="27"/>
      <c r="F13" s="28" t="str">
        <f t="shared" ref="F13:F14" si="0">B13</f>
        <v>Бутерброд с сыром</v>
      </c>
      <c r="G13" s="26" t="str">
        <f t="shared" ref="G13:G14" si="1">C13</f>
        <v>10/30</v>
      </c>
      <c r="H13" s="26" t="str">
        <f t="shared" ref="H13:H14" si="2">D13</f>
        <v>115</v>
      </c>
    </row>
    <row r="14" spans="2:8" ht="24.75" customHeight="1" x14ac:dyDescent="0.3">
      <c r="B14" s="28" t="s">
        <v>48</v>
      </c>
      <c r="C14" s="26" t="s">
        <v>13</v>
      </c>
      <c r="D14" s="26" t="s">
        <v>53</v>
      </c>
      <c r="E14" s="27"/>
      <c r="F14" s="28" t="str">
        <f t="shared" si="0"/>
        <v>Кофейный напиток с молоком</v>
      </c>
      <c r="G14" s="26" t="str">
        <f t="shared" si="1"/>
        <v>200</v>
      </c>
      <c r="H14" s="26" t="str">
        <f t="shared" si="2"/>
        <v>107,76</v>
      </c>
    </row>
    <row r="15" spans="2:8" ht="24.75" customHeight="1" x14ac:dyDescent="0.3">
      <c r="B15" s="28"/>
      <c r="C15" s="26"/>
      <c r="D15" s="26"/>
      <c r="E15" s="27"/>
      <c r="F15" s="28"/>
      <c r="G15" s="26"/>
      <c r="H15" s="26"/>
    </row>
    <row r="16" spans="2:8" ht="24.75" customHeight="1" x14ac:dyDescent="0.3">
      <c r="B16" s="29"/>
      <c r="C16" s="26"/>
      <c r="D16" s="26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6"/>
      <c r="E17" s="27"/>
      <c r="F17" s="25" t="str">
        <f t="shared" ref="F17:F32" si="3">B17</f>
        <v>Завтрак 2</v>
      </c>
      <c r="G17" s="26"/>
      <c r="H17" s="26"/>
    </row>
    <row r="18" spans="2:8" ht="24.75" customHeight="1" x14ac:dyDescent="0.3">
      <c r="B18" s="28" t="s">
        <v>20</v>
      </c>
      <c r="C18" s="26" t="s">
        <v>10</v>
      </c>
      <c r="D18" s="26" t="s">
        <v>26</v>
      </c>
      <c r="E18" s="27"/>
      <c r="F18" s="28" t="str">
        <f t="shared" si="3"/>
        <v>Сок фруктовый</v>
      </c>
      <c r="G18" s="26" t="str">
        <f>C18</f>
        <v>180</v>
      </c>
      <c r="H18" s="26" t="str">
        <f t="shared" ref="H18:H32" si="4">D18</f>
        <v>118,66</v>
      </c>
    </row>
    <row r="19" spans="2:8" ht="24.75" customHeight="1" x14ac:dyDescent="0.3">
      <c r="B19" s="28"/>
      <c r="C19" s="26"/>
      <c r="D19" s="26"/>
      <c r="E19" s="27"/>
      <c r="F19" s="28"/>
      <c r="G19" s="26"/>
      <c r="H19" s="26"/>
    </row>
    <row r="20" spans="2:8" ht="24.75" customHeight="1" x14ac:dyDescent="0.3">
      <c r="B20" s="29"/>
      <c r="C20" s="26"/>
      <c r="D20" s="26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6"/>
      <c r="E21" s="27"/>
      <c r="F21" s="25" t="str">
        <f t="shared" si="3"/>
        <v>Обед</v>
      </c>
      <c r="G21" s="26"/>
      <c r="H21" s="26"/>
    </row>
    <row r="22" spans="2:8" ht="24.75" customHeight="1" x14ac:dyDescent="0.3">
      <c r="B22" s="38" t="s">
        <v>58</v>
      </c>
      <c r="C22" s="36">
        <v>20</v>
      </c>
      <c r="D22" s="26" t="s">
        <v>59</v>
      </c>
      <c r="E22" s="27"/>
      <c r="F22" s="28" t="str">
        <f t="shared" si="3"/>
        <v>Овощная подгарнировка (огурец соленый)</v>
      </c>
      <c r="G22" s="26">
        <f t="shared" ref="G22:G27" si="5">C22</f>
        <v>20</v>
      </c>
      <c r="H22" s="26" t="str">
        <f t="shared" si="4"/>
        <v>2,2</v>
      </c>
    </row>
    <row r="23" spans="2:8" ht="24.75" customHeight="1" x14ac:dyDescent="0.3">
      <c r="B23" s="28" t="s">
        <v>49</v>
      </c>
      <c r="C23" s="26" t="s">
        <v>43</v>
      </c>
      <c r="D23" s="26" t="s">
        <v>54</v>
      </c>
      <c r="E23" s="27"/>
      <c r="F23" s="28" t="str">
        <f t="shared" si="3"/>
        <v>Суп картофельный с макаронными изд. и говядиной отварной</v>
      </c>
      <c r="G23" s="26" t="str">
        <f t="shared" si="5"/>
        <v>180/5</v>
      </c>
      <c r="H23" s="26" t="str">
        <f t="shared" si="4"/>
        <v>147,8</v>
      </c>
    </row>
    <row r="24" spans="2:8" ht="24.75" customHeight="1" x14ac:dyDescent="0.3">
      <c r="B24" s="28" t="s">
        <v>32</v>
      </c>
      <c r="C24" s="26" t="s">
        <v>33</v>
      </c>
      <c r="D24" s="34" t="s">
        <v>34</v>
      </c>
      <c r="E24" s="27"/>
      <c r="F24" s="28" t="str">
        <f t="shared" si="3"/>
        <v>Тефтели мясные с соусом сметанным</v>
      </c>
      <c r="G24" s="26" t="str">
        <f t="shared" si="5"/>
        <v>60/20</v>
      </c>
      <c r="H24" s="34" t="str">
        <f t="shared" si="4"/>
        <v>182,58</v>
      </c>
    </row>
    <row r="25" spans="2:8" ht="24.75" customHeight="1" x14ac:dyDescent="0.3">
      <c r="B25" s="28" t="s">
        <v>21</v>
      </c>
      <c r="C25" s="26" t="s">
        <v>30</v>
      </c>
      <c r="D25" s="26" t="s">
        <v>35</v>
      </c>
      <c r="E25" s="27"/>
      <c r="F25" s="28" t="str">
        <f t="shared" si="3"/>
        <v>Рис отварной</v>
      </c>
      <c r="G25" s="26" t="str">
        <f t="shared" si="5"/>
        <v>130</v>
      </c>
      <c r="H25" s="26" t="str">
        <f t="shared" si="4"/>
        <v>161,41</v>
      </c>
    </row>
    <row r="26" spans="2:8" ht="24.75" customHeight="1" x14ac:dyDescent="0.3">
      <c r="B26" s="28" t="s">
        <v>22</v>
      </c>
      <c r="C26" s="26" t="s">
        <v>13</v>
      </c>
      <c r="D26" s="26" t="s">
        <v>55</v>
      </c>
      <c r="E26" s="27"/>
      <c r="F26" s="28" t="str">
        <f t="shared" si="3"/>
        <v>Чай черный с сахаром</v>
      </c>
      <c r="G26" s="26" t="str">
        <f t="shared" si="5"/>
        <v>200</v>
      </c>
      <c r="H26" s="26" t="str">
        <f t="shared" si="4"/>
        <v>38,28</v>
      </c>
    </row>
    <row r="27" spans="2:8" ht="24.75" customHeight="1" x14ac:dyDescent="0.3">
      <c r="B27" s="28" t="s">
        <v>16</v>
      </c>
      <c r="C27" s="26" t="s">
        <v>28</v>
      </c>
      <c r="D27" s="26" t="s">
        <v>29</v>
      </c>
      <c r="E27" s="27"/>
      <c r="F27" s="28" t="str">
        <f t="shared" si="3"/>
        <v>Хлеб пшеничный/ржаной витаминизированный</v>
      </c>
      <c r="G27" s="26" t="str">
        <f t="shared" si="5"/>
        <v>20/20</v>
      </c>
      <c r="H27" s="26" t="str">
        <f t="shared" si="4"/>
        <v>74,6</v>
      </c>
    </row>
    <row r="28" spans="2:8" ht="24.75" customHeight="1" x14ac:dyDescent="0.3">
      <c r="B28" s="28"/>
      <c r="C28" s="26"/>
      <c r="D28" s="26"/>
      <c r="E28" s="27"/>
      <c r="F28" s="28"/>
      <c r="G28" s="26"/>
      <c r="H28" s="26"/>
    </row>
    <row r="29" spans="2:8" ht="24.75" customHeight="1" x14ac:dyDescent="0.3">
      <c r="B29" s="29"/>
      <c r="C29" s="26"/>
      <c r="D29" s="26"/>
      <c r="E29" s="27"/>
      <c r="F29" s="28"/>
      <c r="G29" s="26"/>
      <c r="H29" s="26"/>
    </row>
    <row r="30" spans="2:8" ht="24.75" customHeight="1" x14ac:dyDescent="0.3">
      <c r="B30" s="25" t="s">
        <v>6</v>
      </c>
      <c r="C30" s="30"/>
      <c r="D30" s="30"/>
      <c r="E30" s="27"/>
      <c r="F30" s="25" t="str">
        <f t="shared" si="3"/>
        <v>Полдник</v>
      </c>
      <c r="G30" s="26"/>
      <c r="H30" s="26"/>
    </row>
    <row r="31" spans="2:8" ht="24.75" customHeight="1" x14ac:dyDescent="0.3">
      <c r="B31" s="28" t="s">
        <v>23</v>
      </c>
      <c r="C31" s="26" t="s">
        <v>11</v>
      </c>
      <c r="D31" s="26" t="s">
        <v>36</v>
      </c>
      <c r="E31" s="27"/>
      <c r="F31" s="28" t="str">
        <f t="shared" si="3"/>
        <v>Булочка домашняя</v>
      </c>
      <c r="G31" s="26" t="str">
        <f>C31</f>
        <v>50</v>
      </c>
      <c r="H31" s="26" t="str">
        <f t="shared" si="4"/>
        <v>203,46</v>
      </c>
    </row>
    <row r="32" spans="2:8" ht="24.75" customHeight="1" x14ac:dyDescent="0.3">
      <c r="B32" s="28" t="s">
        <v>24</v>
      </c>
      <c r="C32" s="26" t="s">
        <v>13</v>
      </c>
      <c r="D32" s="26" t="s">
        <v>37</v>
      </c>
      <c r="E32" s="27"/>
      <c r="F32" s="28" t="str">
        <f t="shared" si="3"/>
        <v>Молоко кипяченое</v>
      </c>
      <c r="G32" s="26" t="str">
        <f>C32</f>
        <v>200</v>
      </c>
      <c r="H32" s="26" t="str">
        <f t="shared" si="4"/>
        <v>111,18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F8:H8"/>
    <mergeCell ref="F9:F10"/>
    <mergeCell ref="H9:H10"/>
    <mergeCell ref="D9:D10"/>
    <mergeCell ref="C7:D7"/>
    <mergeCell ref="G7:H7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F8" sqref="F8:H8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4.710937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15</v>
      </c>
      <c r="F2" s="10"/>
      <c r="G2" s="10"/>
      <c r="H2" s="5" t="s">
        <v>15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4 День 1</v>
      </c>
      <c r="C7" s="53">
        <f>сад!C7</f>
        <v>45040</v>
      </c>
      <c r="D7" s="53"/>
      <c r="F7" s="37" t="str">
        <f>B7</f>
        <v>Неделя 4 День 1</v>
      </c>
      <c r="G7" s="53">
        <f>C7</f>
        <v>45040</v>
      </c>
      <c r="H7" s="53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3" t="s">
        <v>19</v>
      </c>
      <c r="D9" s="49" t="s">
        <v>17</v>
      </c>
      <c r="F9" s="45" t="s">
        <v>0</v>
      </c>
      <c r="G9" s="43" t="s">
        <v>19</v>
      </c>
      <c r="H9" s="49" t="s">
        <v>17</v>
      </c>
    </row>
    <row r="10" spans="2:8" ht="37.5" customHeight="1" x14ac:dyDescent="0.3">
      <c r="B10" s="46"/>
      <c r="C10" s="44"/>
      <c r="D10" s="50"/>
      <c r="F10" s="46"/>
      <c r="G10" s="44"/>
      <c r="H10" s="50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с/м</v>
      </c>
      <c r="C12" s="18" t="s">
        <v>14</v>
      </c>
      <c r="D12" s="18" t="s">
        <v>56</v>
      </c>
      <c r="E12" s="19"/>
      <c r="F12" s="20" t="str">
        <f>B12</f>
        <v>Каша манная молочная жидкая с/м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26" t="s">
        <v>51</v>
      </c>
      <c r="D13" s="26" t="s">
        <v>52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57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2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27</v>
      </c>
      <c r="E18" s="19"/>
      <c r="F18" s="20" t="str">
        <f t="shared" si="3"/>
        <v>Сок фруктовый</v>
      </c>
      <c r="G18" s="18" t="s">
        <v>9</v>
      </c>
      <c r="H18" s="18" t="str">
        <f t="shared" ref="H18:H32" si="4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Овощная подгарнировка (огурец соленый)</v>
      </c>
      <c r="C22" s="18" t="s">
        <v>45</v>
      </c>
      <c r="D22" s="26" t="s">
        <v>59</v>
      </c>
      <c r="E22" s="19"/>
      <c r="F22" s="20" t="str">
        <f t="shared" si="3"/>
        <v>Овощная подгарнировка (огурец соленый)</v>
      </c>
      <c r="G22" s="18" t="str">
        <f t="shared" ref="G22:G32" si="5">C22</f>
        <v>20</v>
      </c>
      <c r="H22" s="18" t="str">
        <f t="shared" si="4"/>
        <v>2,2</v>
      </c>
    </row>
    <row r="23" spans="2:8" ht="24.75" customHeight="1" x14ac:dyDescent="0.3">
      <c r="B23" s="20" t="str">
        <f>сад!B23</f>
        <v>Суп картофельный с макаронными изд. и говядиной отварной</v>
      </c>
      <c r="C23" s="18" t="s">
        <v>44</v>
      </c>
      <c r="D23" s="18" t="s">
        <v>38</v>
      </c>
      <c r="E23" s="19"/>
      <c r="F23" s="20" t="str">
        <f t="shared" si="3"/>
        <v>Суп картофельный с макаронными изд. и говядиной отварной</v>
      </c>
      <c r="G23" s="18" t="str">
        <f t="shared" si="5"/>
        <v>150/5</v>
      </c>
      <c r="H23" s="18" t="str">
        <f t="shared" si="4"/>
        <v>101,16</v>
      </c>
    </row>
    <row r="24" spans="2:8" ht="24.75" customHeight="1" x14ac:dyDescent="0.3">
      <c r="B24" s="20" t="str">
        <f>сад!B24</f>
        <v>Тефтели мясные с соусом сметанным</v>
      </c>
      <c r="C24" s="18" t="s">
        <v>39</v>
      </c>
      <c r="D24" s="35" t="s">
        <v>40</v>
      </c>
      <c r="E24" s="19"/>
      <c r="F24" s="20" t="str">
        <f t="shared" si="3"/>
        <v>Тефтели мясные с соусом сметанным</v>
      </c>
      <c r="G24" s="18" t="str">
        <f t="shared" si="5"/>
        <v>50/15</v>
      </c>
      <c r="H24" s="35" t="str">
        <f t="shared" si="4"/>
        <v>102,25</v>
      </c>
    </row>
    <row r="25" spans="2:8" ht="24.75" customHeight="1" x14ac:dyDescent="0.3">
      <c r="B25" s="20" t="str">
        <f>сад!B25</f>
        <v>Рис отварной</v>
      </c>
      <c r="C25" s="26" t="s">
        <v>31</v>
      </c>
      <c r="D25" s="26" t="s">
        <v>41</v>
      </c>
      <c r="E25" s="19"/>
      <c r="F25" s="20" t="str">
        <f t="shared" si="3"/>
        <v>Рис отварной</v>
      </c>
      <c r="G25" s="18" t="str">
        <f t="shared" si="5"/>
        <v>110</v>
      </c>
      <c r="H25" s="18" t="str">
        <f t="shared" si="4"/>
        <v>129,13</v>
      </c>
    </row>
    <row r="26" spans="2:8" ht="24.75" customHeight="1" x14ac:dyDescent="0.3">
      <c r="B26" s="20" t="str">
        <f>сад!B26</f>
        <v>Чай черный с сахаром</v>
      </c>
      <c r="C26" s="18" t="s">
        <v>10</v>
      </c>
      <c r="D26" s="18" t="s">
        <v>42</v>
      </c>
      <c r="E26" s="19"/>
      <c r="F26" s="20" t="str">
        <f t="shared" si="3"/>
        <v>Чай черный с сахаром</v>
      </c>
      <c r="G26" s="18" t="str">
        <f t="shared" si="5"/>
        <v>180</v>
      </c>
      <c r="H26" s="18" t="str">
        <f t="shared" si="4"/>
        <v>41,34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26" t="s">
        <v>28</v>
      </c>
      <c r="D27" s="26" t="s">
        <v>29</v>
      </c>
      <c r="E27" s="19"/>
      <c r="F27" s="20" t="str">
        <f t="shared" si="3"/>
        <v>Хлеб пшеничный/ржаной витаминизированный</v>
      </c>
      <c r="G27" s="18" t="str">
        <f t="shared" si="5"/>
        <v>20/20</v>
      </c>
      <c r="H27" s="18" t="str">
        <f t="shared" si="4"/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20"/>
      <c r="C29" s="21"/>
      <c r="D29" s="21"/>
      <c r="E29" s="19"/>
      <c r="F29" s="20"/>
      <c r="G29" s="18"/>
      <c r="H29" s="18"/>
    </row>
    <row r="30" spans="2:8" ht="24.75" customHeight="1" x14ac:dyDescent="0.3">
      <c r="B30" s="17" t="str">
        <f>сад!B30</f>
        <v>Полдник</v>
      </c>
      <c r="C30" s="20"/>
      <c r="D30" s="20"/>
      <c r="E30" s="19"/>
      <c r="F30" s="17" t="str">
        <f t="shared" si="3"/>
        <v>Полдник</v>
      </c>
      <c r="G30" s="18"/>
      <c r="H30" s="18"/>
    </row>
    <row r="31" spans="2:8" ht="24.75" customHeight="1" x14ac:dyDescent="0.3">
      <c r="B31" s="20" t="str">
        <f>сад!B31</f>
        <v>Булочка домашняя</v>
      </c>
      <c r="C31" s="18" t="s">
        <v>11</v>
      </c>
      <c r="D31" s="18" t="s">
        <v>36</v>
      </c>
      <c r="E31" s="19"/>
      <c r="F31" s="20" t="str">
        <f t="shared" si="3"/>
        <v>Булочка домашняя</v>
      </c>
      <c r="G31" s="18" t="str">
        <f t="shared" si="5"/>
        <v>50</v>
      </c>
      <c r="H31" s="18" t="str">
        <f t="shared" si="4"/>
        <v>203,46</v>
      </c>
    </row>
    <row r="32" spans="2:8" ht="24.75" customHeight="1" x14ac:dyDescent="0.3">
      <c r="B32" s="20" t="str">
        <f>сад!B32</f>
        <v>Молоко кипяченое</v>
      </c>
      <c r="C32" s="18" t="s">
        <v>10</v>
      </c>
      <c r="D32" s="18" t="s">
        <v>25</v>
      </c>
      <c r="E32" s="19"/>
      <c r="F32" s="20" t="str">
        <f t="shared" si="3"/>
        <v>Молоко кипяченое</v>
      </c>
      <c r="G32" s="18" t="str">
        <f t="shared" si="5"/>
        <v>180</v>
      </c>
      <c r="H32" s="18" t="str">
        <f t="shared" si="4"/>
        <v>96,3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B9:B10"/>
    <mergeCell ref="B8:D8"/>
    <mergeCell ref="C9:C10"/>
    <mergeCell ref="G9:G10"/>
    <mergeCell ref="F8:H8"/>
    <mergeCell ref="F9:F10"/>
    <mergeCell ref="H9:H10"/>
    <mergeCell ref="D9:D10"/>
    <mergeCell ref="C7:D7"/>
    <mergeCell ref="G7:H7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2023-04-19T08:36:18Z</cp:lastPrinted>
  <dcterms:created xsi:type="dcterms:W3CDTF">1996-10-08T23:32:33Z</dcterms:created>
  <dcterms:modified xsi:type="dcterms:W3CDTF">2023-04-19T08:48:42Z</dcterms:modified>
</cp:coreProperties>
</file>