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9700CAB9-C2F5-478A-8E38-04E82E0D2D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7" i="18" l="1"/>
  <c r="C7" i="18"/>
  <c r="G7" i="17"/>
  <c r="G23" i="18"/>
  <c r="H23" i="18"/>
  <c r="G24" i="18"/>
  <c r="H24" i="18"/>
  <c r="G25" i="18"/>
  <c r="H25" i="18"/>
  <c r="G26" i="18"/>
  <c r="H26" i="18"/>
  <c r="B33" i="18"/>
  <c r="F33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B32" i="18"/>
  <c r="F32" i="18" s="1"/>
  <c r="F21" i="17" l="1"/>
  <c r="G21" i="17"/>
  <c r="H21" i="17"/>
  <c r="G30" i="18"/>
  <c r="H30" i="18"/>
  <c r="G31" i="18"/>
  <c r="G32" i="18"/>
  <c r="H32" i="18"/>
  <c r="G33" i="18"/>
  <c r="H33" i="18"/>
  <c r="F29" i="18"/>
  <c r="F30" i="18"/>
  <c r="F33" i="17"/>
  <c r="G33" i="17"/>
  <c r="H33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32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2" i="17"/>
  <c r="H12" i="17"/>
  <c r="F16" i="17"/>
  <c r="F17" i="17"/>
  <c r="F20" i="17"/>
  <c r="F22" i="17"/>
  <c r="F24" i="17"/>
  <c r="F25" i="17"/>
  <c r="F26" i="17"/>
  <c r="F29" i="17"/>
  <c r="F31" i="17"/>
  <c r="F32" i="17"/>
  <c r="F12" i="17"/>
</calcChain>
</file>

<file path=xl/sharedStrings.xml><?xml version="1.0" encoding="utf-8"?>
<sst xmlns="http://schemas.openxmlformats.org/spreadsheetml/2006/main" count="104" uniqueCount="62">
  <si>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</si>
  <si>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</si>
  <si>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</si>
  <si>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</si>
  <si>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</si>
  <si>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</si>
  <si>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</si>
  <si>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</si>
  <si>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</si>
  <si>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</si>
  <si>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</si>
  <si>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</si>
  <si>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</si>
  <si>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</si>
  <si>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Утверждаю: Заведующий МБДОУ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</si>
  <si>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</si>
  <si>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</si>
  <si>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</si>
  <si>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</si>
  <si>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</si>
  <si>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</si>
  <si>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</si>
  <si>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</si>
  <si>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</si>
  <si>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</si>
  <si>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</si>
  <si>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</si>
  <si>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Пудинг из творога с яблоками</t>
  </si>
  <si>
    <t>Молоко сгущенное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</si>
  <si>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</si>
  <si>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</si>
  <si>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</si>
  <si>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</si>
  <si>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</si>
  <si>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</si>
  <si>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</si>
  <si>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140,6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</si>
  <si>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</si>
  <si>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</si>
  <si>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</si>
  <si>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</si>
  <si>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</si>
  <si>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</si>
  <si>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</si>
  <si>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</si>
  <si>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139,43</t>
  </si>
  <si>
    <t>45,93</t>
  </si>
  <si>
    <t>234,14</t>
  </si>
  <si>
    <t>102,76</t>
  </si>
  <si>
    <t>95,55</t>
  </si>
  <si>
    <t>41,34</t>
  </si>
  <si>
    <t xml:space="preserve">Салат из моркови с растительным маслом  </t>
  </si>
  <si>
    <t>180/10</t>
  </si>
  <si>
    <t>50/50</t>
  </si>
  <si>
    <t>40/40</t>
  </si>
  <si>
    <t>150/10</t>
  </si>
  <si>
    <t>Борщ с курой отварной и со сметаной</t>
  </si>
  <si>
    <t>104,57</t>
  </si>
  <si>
    <t>83,66</t>
  </si>
  <si>
    <t>Гуляш из филе куры</t>
  </si>
  <si>
    <t>39,98</t>
  </si>
  <si>
    <t>Неделя 4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</si>
</sst>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14</v>
      </c>
      <c r="F2" s="6"/>
      <c r="G2" s="6"/>
      <c r="H2" s="5" t="s">
        <v>14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0" t="s">
        <v>61</v>
      </c>
      <c r="C7" s="51">
        <v>45043</v>
      </c>
      <c r="D7" s="51"/>
      <c r="F7" s="38" t="str">
        <f>B7</f>
        <v>Неделя 4 День 4</v>
      </c>
      <c r="G7" s="51">
        <f>C7</f>
        <v>45043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20</v>
      </c>
      <c r="D9" s="49" t="s">
        <v>16</v>
      </c>
      <c r="F9" s="45" t="s">
        <v>0</v>
      </c>
      <c r="G9" s="49" t="s">
        <v>20</v>
      </c>
      <c r="H9" s="49" t="s">
        <v>16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42</v>
      </c>
      <c r="C12" s="27" t="s">
        <v>10</v>
      </c>
      <c r="D12" s="27" t="s">
        <v>43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21</v>
      </c>
      <c r="C13" s="27" t="s">
        <v>41</v>
      </c>
      <c r="D13" s="27" t="s">
        <v>32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22</v>
      </c>
      <c r="C14" s="27" t="s">
        <v>12</v>
      </c>
      <c r="D14" s="27" t="s">
        <v>23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2" si="3">B16</f>
        <v>Завтрак 2</v>
      </c>
      <c r="G16" s="27"/>
      <c r="H16" s="27"/>
    </row>
    <row r="17" spans="2:8" ht="24.75" customHeight="1" x14ac:dyDescent="0.3">
      <c r="B17" s="29" t="s">
        <v>34</v>
      </c>
      <c r="C17" s="27" t="s">
        <v>17</v>
      </c>
      <c r="D17" s="27" t="s">
        <v>25</v>
      </c>
      <c r="E17" s="28"/>
      <c r="F17" s="29" t="str">
        <f t="shared" si="3"/>
        <v>Фрукты</v>
      </c>
      <c r="G17" s="27" t="str">
        <f t="shared" ref="G17:G32" si="4">C17</f>
        <v>100</v>
      </c>
      <c r="H17" s="27" t="str">
        <f t="shared" ref="H17:H32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5" t="s">
        <v>51</v>
      </c>
      <c r="C21" s="36" t="s">
        <v>11</v>
      </c>
      <c r="D21" s="36">
        <v>58.57</v>
      </c>
      <c r="E21" s="28"/>
      <c r="F21" s="29" t="str">
        <f t="shared" ref="F21" si="6">B21</f>
        <v xml:space="preserve">Салат из моркови с растительным маслом  </v>
      </c>
      <c r="G21" s="27" t="str">
        <f t="shared" ref="G21" si="7">C21</f>
        <v>50</v>
      </c>
      <c r="H21" s="27">
        <f t="shared" ref="H21" si="8">D21</f>
        <v>58.57</v>
      </c>
    </row>
    <row r="22" spans="2:8" ht="24.75" customHeight="1" x14ac:dyDescent="0.3">
      <c r="B22" s="37" t="s">
        <v>56</v>
      </c>
      <c r="C22" s="36" t="s">
        <v>52</v>
      </c>
      <c r="D22" s="36">
        <v>138</v>
      </c>
      <c r="E22" s="28"/>
      <c r="F22" s="29" t="str">
        <f t="shared" si="3"/>
        <v>Борщ с курой отварной и со сметаной</v>
      </c>
      <c r="G22" s="27" t="str">
        <f t="shared" si="4"/>
        <v>180/10</v>
      </c>
      <c r="H22" s="27">
        <f t="shared" si="5"/>
        <v>138</v>
      </c>
    </row>
    <row r="23" spans="2:8" ht="24.75" customHeight="1" x14ac:dyDescent="0.3">
      <c r="B23" s="37" t="s">
        <v>59</v>
      </c>
      <c r="C23" s="27" t="s">
        <v>53</v>
      </c>
      <c r="D23" s="27" t="s">
        <v>57</v>
      </c>
      <c r="E23" s="28"/>
      <c r="F23" s="29" t="str">
        <f t="shared" ref="F23" si="9">B23</f>
        <v>Гуляш из филе куры</v>
      </c>
      <c r="G23" s="27" t="str">
        <f t="shared" ref="G23" si="10">C23</f>
        <v>50/50</v>
      </c>
      <c r="H23" s="31" t="str">
        <f t="shared" ref="H23" si="11">D23</f>
        <v>104,57</v>
      </c>
    </row>
    <row r="24" spans="2:8" ht="24.75" customHeight="1" x14ac:dyDescent="0.3">
      <c r="B24" s="29" t="s">
        <v>44</v>
      </c>
      <c r="C24" s="27" t="s">
        <v>37</v>
      </c>
      <c r="D24" s="27" t="s">
        <v>45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26</v>
      </c>
      <c r="C25" s="27" t="s">
        <v>12</v>
      </c>
      <c r="D25" s="27" t="s">
        <v>46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15</v>
      </c>
      <c r="C26" s="27" t="s">
        <v>38</v>
      </c>
      <c r="D26" s="27" t="s">
        <v>39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27</v>
      </c>
      <c r="C30" s="27" t="s">
        <v>18</v>
      </c>
      <c r="D30" s="41" t="s">
        <v>47</v>
      </c>
      <c r="E30" s="28"/>
      <c r="F30" s="29" t="str">
        <f t="shared" ref="F30" si="12">B30</f>
        <v>Пудинг из творога с яблоками</v>
      </c>
      <c r="G30" s="27" t="str">
        <f t="shared" ref="G30" si="13">C30</f>
        <v>120</v>
      </c>
      <c r="H30" s="43" t="str">
        <f t="shared" ref="H30" si="14">D30</f>
        <v>234,14</v>
      </c>
    </row>
    <row r="31" spans="2:8" ht="24.75" customHeight="1" x14ac:dyDescent="0.3">
      <c r="B31" s="29" t="s">
        <v>28</v>
      </c>
      <c r="C31" s="27" t="s">
        <v>13</v>
      </c>
      <c r="D31" s="42"/>
      <c r="E31" s="28"/>
      <c r="F31" s="29" t="str">
        <f t="shared" si="3"/>
        <v>Молоко сгущенное с сахаром</v>
      </c>
      <c r="G31" s="27" t="str">
        <f t="shared" si="4"/>
        <v>30</v>
      </c>
      <c r="H31" s="44"/>
    </row>
    <row r="32" spans="2:8" ht="24.75" customHeight="1" x14ac:dyDescent="0.3">
      <c r="B32" s="29" t="s">
        <v>30</v>
      </c>
      <c r="C32" s="27" t="s">
        <v>12</v>
      </c>
      <c r="D32" s="27" t="s">
        <v>60</v>
      </c>
      <c r="E32" s="28"/>
      <c r="F32" s="29" t="str">
        <f t="shared" si="3"/>
        <v>Чай с лимоном</v>
      </c>
      <c r="G32" s="27" t="str">
        <f t="shared" si="4"/>
        <v>200</v>
      </c>
      <c r="H32" s="27" t="str">
        <f t="shared" si="5"/>
        <v>39,98</v>
      </c>
    </row>
    <row r="33" spans="2:8" ht="24.75" customHeight="1" x14ac:dyDescent="0.3">
      <c r="B33" s="29" t="s">
        <v>24</v>
      </c>
      <c r="C33" s="27" t="s">
        <v>29</v>
      </c>
      <c r="D33" s="27" t="s">
        <v>33</v>
      </c>
      <c r="E33" s="28"/>
      <c r="F33" s="29" t="str">
        <f t="shared" ref="F33" si="15">B33</f>
        <v>Хлеб пшеничный витаминизированный</v>
      </c>
      <c r="G33" s="27" t="str">
        <f t="shared" ref="G33" si="16">C33</f>
        <v>20</v>
      </c>
      <c r="H33" s="27" t="str">
        <f t="shared" ref="H33" si="17">D33</f>
        <v>39,8</v>
      </c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2">
    <mergeCell ref="C7:D7"/>
    <mergeCell ref="G7:H7"/>
    <mergeCell ref="D30:D31"/>
    <mergeCell ref="H30:H31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F8" sqref="F8:H8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14</v>
      </c>
      <c r="F2" s="10"/>
      <c r="G2" s="10"/>
      <c r="H2" s="5" t="s">
        <v>14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4</v>
      </c>
      <c r="C7" s="60">
        <f>сад!C7</f>
        <v>45043</v>
      </c>
      <c r="D7" s="60"/>
      <c r="F7" s="39" t="str">
        <f>B7</f>
        <v>Неделя 4 День 4</v>
      </c>
      <c r="G7" s="60">
        <f>C7</f>
        <v>45043</v>
      </c>
      <c r="H7" s="60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49" t="s">
        <v>19</v>
      </c>
      <c r="D9" s="58" t="s">
        <v>16</v>
      </c>
      <c r="F9" s="54" t="s">
        <v>0</v>
      </c>
      <c r="G9" s="49" t="s">
        <v>19</v>
      </c>
      <c r="H9" s="58" t="s">
        <v>16</v>
      </c>
    </row>
    <row r="10" spans="2:8" ht="37.5" customHeight="1" x14ac:dyDescent="0.3">
      <c r="B10" s="55"/>
      <c r="C10" s="50"/>
      <c r="D10" s="59"/>
      <c r="F10" s="55"/>
      <c r="G10" s="50"/>
      <c r="H10" s="59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48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41</v>
      </c>
      <c r="D13" s="20" t="s">
        <v>32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31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17</v>
      </c>
      <c r="D17" s="20" t="s">
        <v>25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 xml:space="preserve">Салат из моркови с растительным маслом  </v>
      </c>
      <c r="C21" s="36" t="s">
        <v>13</v>
      </c>
      <c r="D21" s="36">
        <v>30.18</v>
      </c>
      <c r="E21" s="21"/>
      <c r="F21" s="22" t="str">
        <f t="shared" si="3"/>
        <v xml:space="preserve">Салат из моркови с растительным маслом  </v>
      </c>
      <c r="G21" s="20" t="str">
        <f t="shared" si="4"/>
        <v>30</v>
      </c>
      <c r="H21" s="20">
        <f t="shared" si="5"/>
        <v>30.18</v>
      </c>
    </row>
    <row r="22" spans="2:8" ht="24.75" customHeight="1" x14ac:dyDescent="0.3">
      <c r="B22" s="22" t="str">
        <f>сад!B22</f>
        <v>Борщ с курой отварной и со сметаной</v>
      </c>
      <c r="C22" s="36" t="s">
        <v>55</v>
      </c>
      <c r="D22" s="36">
        <v>115</v>
      </c>
      <c r="E22" s="21"/>
      <c r="F22" s="22" t="str">
        <f t="shared" si="3"/>
        <v>Борщ с курой отварной и со сметаной</v>
      </c>
      <c r="G22" s="20" t="str">
        <f t="shared" ref="G22" si="6">C22</f>
        <v>150/10</v>
      </c>
      <c r="H22" s="32">
        <f t="shared" ref="H22" si="7">D22</f>
        <v>115</v>
      </c>
    </row>
    <row r="23" spans="2:8" ht="24.75" customHeight="1" x14ac:dyDescent="0.3">
      <c r="B23" s="22" t="str">
        <f>сад!B23</f>
        <v>Гуляш из филе куры</v>
      </c>
      <c r="C23" s="33" t="s">
        <v>54</v>
      </c>
      <c r="D23" s="33" t="s">
        <v>58</v>
      </c>
      <c r="E23" s="21"/>
      <c r="F23" s="22" t="str">
        <f t="shared" si="3"/>
        <v>Гуляш из филе куры</v>
      </c>
      <c r="G23" s="20" t="str">
        <f t="shared" ref="G23:G26" si="8">C23</f>
        <v>40/40</v>
      </c>
      <c r="H23" s="32" t="str">
        <f t="shared" ref="H23:H26" si="9">D23</f>
        <v>83,66</v>
      </c>
    </row>
    <row r="24" spans="2:8" ht="24.75" customHeight="1" x14ac:dyDescent="0.3">
      <c r="B24" s="22" t="str">
        <f>сад!B24</f>
        <v>Каша гречневая вязкая</v>
      </c>
      <c r="C24" s="20" t="s">
        <v>35</v>
      </c>
      <c r="D24" s="20" t="s">
        <v>49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50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38</v>
      </c>
      <c r="D26" s="20" t="s">
        <v>39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3" si="10">B29</f>
        <v>Полдник</v>
      </c>
      <c r="G29" s="34"/>
      <c r="H29" s="34"/>
    </row>
    <row r="30" spans="2:8" ht="24.75" customHeight="1" x14ac:dyDescent="0.3">
      <c r="B30" s="22" t="str">
        <f>сад!B30</f>
        <v>Пудинг из творога с яблоками</v>
      </c>
      <c r="C30" s="20" t="s">
        <v>35</v>
      </c>
      <c r="D30" s="52" t="s">
        <v>36</v>
      </c>
      <c r="E30" s="21"/>
      <c r="F30" s="22" t="str">
        <f t="shared" si="10"/>
        <v>Пудинг из творога с яблоками</v>
      </c>
      <c r="G30" s="20" t="str">
        <f>C30</f>
        <v>110</v>
      </c>
      <c r="H30" s="52" t="str">
        <f>D30</f>
        <v>140,6</v>
      </c>
    </row>
    <row r="31" spans="2:8" ht="24.75" customHeight="1" x14ac:dyDescent="0.3">
      <c r="B31" s="22" t="str">
        <f>сад!B31</f>
        <v>Молоко сгущенное с сахаром</v>
      </c>
      <c r="C31" s="20" t="s">
        <v>29</v>
      </c>
      <c r="D31" s="53"/>
      <c r="E31" s="21"/>
      <c r="F31" s="22" t="str">
        <f t="shared" si="10"/>
        <v>Молоко сгущенное с сахаром</v>
      </c>
      <c r="G31" s="20" t="str">
        <f>C31</f>
        <v>20</v>
      </c>
      <c r="H31" s="53"/>
    </row>
    <row r="32" spans="2:8" ht="24.75" customHeight="1" x14ac:dyDescent="0.3">
      <c r="B32" s="22" t="str">
        <f>сад!B32</f>
        <v>Чай с лимоном</v>
      </c>
      <c r="C32" s="33" t="s">
        <v>9</v>
      </c>
      <c r="D32" s="33" t="s">
        <v>40</v>
      </c>
      <c r="E32" s="21"/>
      <c r="F32" s="22" t="str">
        <f t="shared" si="10"/>
        <v>Чай с лимоном</v>
      </c>
      <c r="G32" s="20" t="str">
        <f>C32</f>
        <v>150</v>
      </c>
      <c r="H32" s="20" t="str">
        <f>D32</f>
        <v>29,98</v>
      </c>
    </row>
    <row r="33" spans="2:8" ht="24.75" customHeight="1" x14ac:dyDescent="0.3">
      <c r="B33" s="22" t="str">
        <f>сад!B33</f>
        <v>Хлеб пшеничный витаминизированный</v>
      </c>
      <c r="C33" s="33" t="s">
        <v>29</v>
      </c>
      <c r="D33" s="33" t="s">
        <v>33</v>
      </c>
      <c r="E33" s="21"/>
      <c r="F33" s="22" t="str">
        <f t="shared" si="10"/>
        <v>Хлеб пшеничный витаминизированный</v>
      </c>
      <c r="G33" s="20" t="str">
        <f>C33</f>
        <v>20</v>
      </c>
      <c r="H33" s="20" t="str">
        <f>D33</f>
        <v>39,8</v>
      </c>
    </row>
    <row r="34" spans="2:8" ht="11.25" customHeight="1" x14ac:dyDescent="0.3">
      <c r="B34" s="12"/>
      <c r="C34" s="12"/>
      <c r="F34" s="12"/>
      <c r="G34" s="12"/>
      <c r="H34" s="10"/>
    </row>
    <row r="35" spans="2:8" s="16" customFormat="1" x14ac:dyDescent="0.3">
      <c r="B35" s="18" t="s">
        <v>2</v>
      </c>
      <c r="C35" s="18"/>
      <c r="D35" s="17"/>
      <c r="F35" s="18" t="s">
        <v>2</v>
      </c>
      <c r="G35" s="18"/>
      <c r="H35" s="17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2">
    <mergeCell ref="C7:D7"/>
    <mergeCell ref="G7:H7"/>
    <mergeCell ref="D30:D31"/>
    <mergeCell ref="H30:H31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2023-04-19T08:57:42Z</dcterms:modified>
</cp:coreProperties>
</file>