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4A325E3D-AE59-4D7D-9684-83D7E357DD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7" i="18" l="1"/>
  <c r="C7" i="18"/>
  <c r="G7" i="17"/>
  <c r="F22" i="18" l="1"/>
  <c r="G22" i="18"/>
  <c r="H22" i="18"/>
  <c r="B22" i="18"/>
  <c r="F22" i="17" l="1"/>
  <c r="G22" i="17"/>
  <c r="H22" i="17"/>
  <c r="B26" i="18"/>
  <c r="F26" i="18" s="1"/>
  <c r="H24" i="18"/>
  <c r="H25" i="18"/>
  <c r="H26" i="18"/>
  <c r="H27" i="18"/>
  <c r="G23" i="18"/>
  <c r="H23" i="18"/>
  <c r="G24" i="18"/>
  <c r="G25" i="18"/>
  <c r="G26" i="18"/>
  <c r="G27" i="18"/>
  <c r="F23" i="17"/>
  <c r="G23" i="17"/>
  <c r="H23" i="17"/>
  <c r="B23" i="18"/>
  <c r="F23" i="18" s="1"/>
  <c r="B24" i="18"/>
  <c r="F24" i="18" s="1"/>
  <c r="B25" i="18"/>
  <c r="F25" i="18" s="1"/>
  <c r="B27" i="18"/>
  <c r="F27" i="18" s="1"/>
  <c r="H32" i="18"/>
  <c r="B7" i="18" l="1"/>
  <c r="F7" i="18" s="1"/>
  <c r="F7" i="17"/>
  <c r="H32" i="17"/>
  <c r="G13" i="18"/>
  <c r="G14" i="18"/>
  <c r="G31" i="18"/>
  <c r="G32" i="18"/>
  <c r="G12" i="18"/>
  <c r="G13" i="17"/>
  <c r="G14" i="17"/>
  <c r="G18" i="17"/>
  <c r="G24" i="17"/>
  <c r="G25" i="17"/>
  <c r="G26" i="17"/>
  <c r="G27" i="17"/>
  <c r="G31" i="17"/>
  <c r="G32" i="17"/>
  <c r="G12" i="17"/>
  <c r="H13" i="18"/>
  <c r="H14" i="18"/>
  <c r="H18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30" i="18"/>
  <c r="F30" i="18" s="1"/>
  <c r="B31" i="18"/>
  <c r="F31" i="18" s="1"/>
  <c r="B32" i="18"/>
  <c r="F32" i="18" s="1"/>
  <c r="B12" i="18"/>
  <c r="F12" i="18" s="1"/>
  <c r="H13" i="17"/>
  <c r="H14" i="17"/>
  <c r="H18" i="17"/>
  <c r="H24" i="17"/>
  <c r="H25" i="17"/>
  <c r="H26" i="17"/>
  <c r="H27" i="17"/>
  <c r="H31" i="17"/>
  <c r="H12" i="17"/>
  <c r="F13" i="17"/>
  <c r="F14" i="17"/>
  <c r="F17" i="17"/>
  <c r="F18" i="17"/>
  <c r="F21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<sst xmlns="http://schemas.openxmlformats.org/spreadsheetml/2006/main" count="96" uniqueCount="60">
  <si>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</si>
  <si>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</si>
  <si>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</si>
  <si>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</si>
  <si>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</si>
  <si>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</si>
  <si>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</si>
  <si>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</si>
  <si>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</si>
  <si>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</si>
  <si>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</si>
  <si>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</si>
  <si>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</si>
  <si>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</si>
  <si>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</si>
  <si>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Утверждаю: Заведующий МБДОУ</t>
  </si>
  <si>
    <t>Хлеб пшеничный/ржаной витаминизированный</t>
  </si>
  <si>
    <t>Калорийность блюд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</si>
  <si>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</si>
  <si>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</si>
  <si>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</si>
  <si>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</si>
  <si>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</si>
  <si>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Бутерброд с маслом 10/30</t>
  </si>
  <si>
    <t>40</t>
  </si>
  <si>
    <t>Чай с молоком</t>
  </si>
  <si>
    <t>65,52</t>
  </si>
  <si>
    <t>Чай черный с сахаром</t>
  </si>
  <si>
    <t>140</t>
  </si>
  <si>
    <t>58,97</t>
  </si>
  <si>
    <t>92,43</t>
  </si>
  <si>
    <t>125,49</t>
  </si>
  <si>
    <t>118,66</t>
  </si>
  <si>
    <t>20/20</t>
  </si>
  <si>
    <t>89,89</t>
  </si>
  <si>
    <t>85,33</t>
  </si>
  <si>
    <t>74,6</t>
  </si>
  <si>
    <t>130</t>
  </si>
  <si>
    <t>110</t>
  </si>
  <si>
    <t>85,45</t>
  </si>
  <si>
    <t xml:space="preserve">Биточки (котлеты,шницели) рыбные  </t>
  </si>
  <si>
    <t>Напиток из шиповника</t>
  </si>
  <si>
    <t>Булочка дорожная</t>
  </si>
  <si>
    <t>Картофельное пюре</t>
  </si>
  <si>
    <t>139,93</t>
  </si>
  <si>
    <t>135,91</t>
  </si>
  <si>
    <t>148,94</t>
  </si>
  <si>
    <t>102,7</t>
  </si>
  <si>
    <t>188,65</t>
  </si>
  <si>
    <t>45,93</t>
  </si>
  <si>
    <t>111,16</t>
  </si>
  <si>
    <t>41,34</t>
  </si>
  <si>
    <t>124,27</t>
  </si>
  <si>
    <t>Салат из отварной свеклы с растительным маслом</t>
  </si>
  <si>
    <t>180/10</t>
  </si>
  <si>
    <t>150/10</t>
  </si>
  <si>
    <t>Щи из свежей капусты с курой отварной и со сметаной</t>
  </si>
  <si>
    <t>149</t>
  </si>
  <si>
    <t>127,54</t>
  </si>
  <si>
    <t>Неделя 4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</si>
</sst>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164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B7" sqref="B7:D7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15</v>
      </c>
      <c r="F2" s="5"/>
      <c r="G2" s="5"/>
      <c r="H2" s="4" t="s">
        <v>15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2" t="s">
        <v>59</v>
      </c>
      <c r="C7" s="49">
        <v>45044</v>
      </c>
      <c r="D7" s="49"/>
      <c r="F7" s="40" t="str">
        <f>B7</f>
        <v>Неделя 4 День 5</v>
      </c>
      <c r="G7" s="49">
        <f>C7</f>
        <v>45044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19</v>
      </c>
      <c r="D9" s="47" t="s">
        <v>17</v>
      </c>
      <c r="F9" s="43" t="s">
        <v>0</v>
      </c>
      <c r="G9" s="47" t="s">
        <v>19</v>
      </c>
      <c r="H9" s="47" t="s">
        <v>17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30" t="s">
        <v>22</v>
      </c>
      <c r="C12" s="28" t="s">
        <v>13</v>
      </c>
      <c r="D12" s="28" t="s">
        <v>44</v>
      </c>
      <c r="E12" s="29"/>
      <c r="F12" s="30" t="str">
        <f>B12</f>
        <v>Каша "Ассорти" молочная жидкая (рис, кукуруза) с/м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0" t="s">
        <v>23</v>
      </c>
      <c r="C13" s="28" t="s">
        <v>24</v>
      </c>
      <c r="D13" s="28" t="s">
        <v>31</v>
      </c>
      <c r="E13" s="29"/>
      <c r="F13" s="30" t="str">
        <f t="shared" ref="F13:F32" si="0">B13</f>
        <v>Бутерброд с маслом 10/30</v>
      </c>
      <c r="G13" s="28" t="str">
        <f t="shared" ref="G13:G32" si="1">C13</f>
        <v>40</v>
      </c>
      <c r="H13" s="28" t="str">
        <f>D13</f>
        <v>125,49</v>
      </c>
    </row>
    <row r="14" spans="2:8" ht="24.75" customHeight="1" x14ac:dyDescent="0.3">
      <c r="B14" s="30" t="s">
        <v>25</v>
      </c>
      <c r="C14" s="28" t="s">
        <v>11</v>
      </c>
      <c r="D14" s="28" t="s">
        <v>26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21</v>
      </c>
      <c r="C18" s="28" t="s">
        <v>12</v>
      </c>
      <c r="D18" s="28" t="s">
        <v>32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8" t="s">
        <v>53</v>
      </c>
      <c r="C22" s="39">
        <v>50</v>
      </c>
      <c r="D22" s="39">
        <v>67.13</v>
      </c>
      <c r="E22" s="29"/>
      <c r="F22" s="30" t="str">
        <f t="shared" si="0"/>
        <v>Салат из отварной свеклы с растительным маслом</v>
      </c>
      <c r="G22" s="28">
        <f t="shared" ref="G22" si="2">C22</f>
        <v>50</v>
      </c>
      <c r="H22" s="28">
        <f t="shared" ref="H22" si="3">D22</f>
        <v>67.13</v>
      </c>
    </row>
    <row r="23" spans="2:8" ht="24.75" customHeight="1" x14ac:dyDescent="0.3">
      <c r="B23" s="30" t="s">
        <v>56</v>
      </c>
      <c r="C23" s="28" t="s">
        <v>54</v>
      </c>
      <c r="D23" s="28" t="s">
        <v>57</v>
      </c>
      <c r="E23" s="29"/>
      <c r="F23" s="30" t="str">
        <f t="shared" ref="F23" si="4">B23</f>
        <v>Щи из свежей капусты с курой отварной и со сметаной</v>
      </c>
      <c r="G23" s="28" t="str">
        <f t="shared" ref="G23" si="5">C23</f>
        <v>180/10</v>
      </c>
      <c r="H23" s="28" t="str">
        <f t="shared" ref="H23" si="6">D23</f>
        <v>149</v>
      </c>
    </row>
    <row r="24" spans="2:8" ht="24.75" customHeight="1" x14ac:dyDescent="0.3">
      <c r="B24" s="35" t="s">
        <v>40</v>
      </c>
      <c r="C24" s="28" t="s">
        <v>18</v>
      </c>
      <c r="D24" s="33" t="s">
        <v>45</v>
      </c>
      <c r="E24" s="29"/>
      <c r="F24" s="30" t="str">
        <f t="shared" si="0"/>
        <v xml:space="preserve">Биточки (котлеты,шницели) рыбные  </v>
      </c>
      <c r="G24" s="28" t="str">
        <f t="shared" si="1"/>
        <v>70</v>
      </c>
      <c r="H24" s="33" t="str">
        <f t="shared" ref="H24:H27" si="7">D24</f>
        <v>135,91</v>
      </c>
    </row>
    <row r="25" spans="2:8" ht="24.75" customHeight="1" x14ac:dyDescent="0.3">
      <c r="B25" s="36" t="s">
        <v>43</v>
      </c>
      <c r="C25" s="28" t="s">
        <v>37</v>
      </c>
      <c r="D25" s="28" t="s">
        <v>46</v>
      </c>
      <c r="E25" s="29"/>
      <c r="F25" s="30" t="str">
        <f t="shared" si="0"/>
        <v>Картофельное пюре</v>
      </c>
      <c r="G25" s="28" t="str">
        <f t="shared" si="1"/>
        <v>130</v>
      </c>
      <c r="H25" s="28" t="str">
        <f t="shared" si="7"/>
        <v>148,94</v>
      </c>
    </row>
    <row r="26" spans="2:8" ht="24.75" customHeight="1" x14ac:dyDescent="0.3">
      <c r="B26" s="30" t="s">
        <v>41</v>
      </c>
      <c r="C26" s="28" t="s">
        <v>12</v>
      </c>
      <c r="D26" s="28" t="s">
        <v>47</v>
      </c>
      <c r="E26" s="29"/>
      <c r="F26" s="30" t="str">
        <f t="shared" si="0"/>
        <v>Напиток из шиповника</v>
      </c>
      <c r="G26" s="28" t="str">
        <f t="shared" si="1"/>
        <v>180</v>
      </c>
      <c r="H26" s="28" t="str">
        <f t="shared" si="7"/>
        <v>102,7</v>
      </c>
    </row>
    <row r="27" spans="2:8" ht="24.75" customHeight="1" x14ac:dyDescent="0.3">
      <c r="B27" s="30" t="s">
        <v>16</v>
      </c>
      <c r="C27" s="28" t="s">
        <v>33</v>
      </c>
      <c r="D27" s="28" t="s">
        <v>36</v>
      </c>
      <c r="E27" s="29"/>
      <c r="F27" s="30" t="str">
        <f t="shared" si="0"/>
        <v>Хлеб пшеничный/ржаной витаминизированный</v>
      </c>
      <c r="G27" s="28" t="str">
        <f t="shared" si="1"/>
        <v>20/20</v>
      </c>
      <c r="H27" s="28" t="str">
        <f t="shared" si="7"/>
        <v>74,6</v>
      </c>
    </row>
    <row r="28" spans="2:8" ht="24.75" customHeight="1" x14ac:dyDescent="0.3">
      <c r="B28" s="30"/>
      <c r="C28" s="28"/>
      <c r="D28" s="28"/>
      <c r="E28" s="29"/>
      <c r="F28" s="30"/>
      <c r="G28" s="28"/>
      <c r="H28" s="28"/>
    </row>
    <row r="29" spans="2:8" ht="24.75" customHeight="1" x14ac:dyDescent="0.3">
      <c r="B29" s="31"/>
      <c r="C29" s="28"/>
      <c r="D29" s="28"/>
      <c r="E29" s="29"/>
      <c r="F29" s="30"/>
      <c r="G29" s="28"/>
      <c r="H29" s="28"/>
    </row>
    <row r="30" spans="2:8" ht="24.75" customHeight="1" x14ac:dyDescent="0.3">
      <c r="B30" s="27" t="s">
        <v>6</v>
      </c>
      <c r="C30" s="32"/>
      <c r="D30" s="32"/>
      <c r="E30" s="29"/>
      <c r="F30" s="27" t="str">
        <f t="shared" si="0"/>
        <v>Полдник</v>
      </c>
      <c r="G30" s="28"/>
      <c r="H30" s="28"/>
    </row>
    <row r="31" spans="2:8" ht="24.75" customHeight="1" x14ac:dyDescent="0.3">
      <c r="B31" s="36" t="s">
        <v>42</v>
      </c>
      <c r="C31" s="28" t="s">
        <v>14</v>
      </c>
      <c r="D31" s="28" t="s">
        <v>48</v>
      </c>
      <c r="E31" s="29"/>
      <c r="F31" s="30" t="str">
        <f t="shared" si="0"/>
        <v>Булочка дорожная</v>
      </c>
      <c r="G31" s="28" t="str">
        <f t="shared" si="1"/>
        <v>60</v>
      </c>
      <c r="H31" s="28" t="str">
        <f>D31</f>
        <v>188,65</v>
      </c>
    </row>
    <row r="32" spans="2:8" ht="24.75" customHeight="1" x14ac:dyDescent="0.3">
      <c r="B32" s="30" t="s">
        <v>27</v>
      </c>
      <c r="C32" s="28" t="s">
        <v>11</v>
      </c>
      <c r="D32" s="33" t="s">
        <v>49</v>
      </c>
      <c r="E32" s="29"/>
      <c r="F32" s="30" t="str">
        <f t="shared" si="0"/>
        <v>Чай черный с сахаром</v>
      </c>
      <c r="G32" s="28" t="str">
        <f t="shared" si="1"/>
        <v>200</v>
      </c>
      <c r="H32" s="33" t="str">
        <f>D32</f>
        <v>45,93</v>
      </c>
    </row>
    <row r="33" spans="2:8" ht="24.75" customHeight="1" x14ac:dyDescent="0.3">
      <c r="B33" s="30"/>
      <c r="C33" s="30"/>
      <c r="D33" s="28"/>
      <c r="E33" s="29"/>
      <c r="F33" s="30"/>
      <c r="G33" s="30"/>
      <c r="H33" s="28"/>
    </row>
    <row r="34" spans="2:8" ht="11.25" customHeight="1" x14ac:dyDescent="0.3">
      <c r="B34" s="2"/>
      <c r="C34" s="2"/>
      <c r="F34" s="2"/>
      <c r="G34" s="2"/>
      <c r="H34" s="5"/>
    </row>
    <row r="35" spans="2:8" s="25" customFormat="1" x14ac:dyDescent="0.3">
      <c r="B35" s="26" t="s">
        <v>2</v>
      </c>
      <c r="C35" s="26"/>
      <c r="D35" s="24"/>
      <c r="F35" s="26" t="s">
        <v>2</v>
      </c>
      <c r="G35" s="26"/>
      <c r="H35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F8" sqref="F8:H8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15</v>
      </c>
      <c r="F2" s="9"/>
      <c r="G2" s="9"/>
      <c r="H2" s="4" t="s">
        <v>15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1" t="str">
        <f>сад!B7</f>
        <v>Неделя 4 День 5</v>
      </c>
      <c r="C7" s="54">
        <f>сад!C7</f>
        <v>45044</v>
      </c>
      <c r="D7" s="54"/>
      <c r="F7" s="41" t="str">
        <f>B7</f>
        <v>Неделя 4 День 5</v>
      </c>
      <c r="G7" s="54">
        <f>C7</f>
        <v>45044</v>
      </c>
      <c r="H7" s="54"/>
    </row>
    <row r="8" spans="2:8" ht="20.25" customHeight="1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20</v>
      </c>
      <c r="D9" s="47" t="s">
        <v>17</v>
      </c>
      <c r="F9" s="50" t="s">
        <v>0</v>
      </c>
      <c r="G9" s="47" t="s">
        <v>20</v>
      </c>
      <c r="H9" s="47" t="s">
        <v>17</v>
      </c>
    </row>
    <row r="10" spans="2:8" ht="37.5" customHeight="1" x14ac:dyDescent="0.3">
      <c r="B10" s="51"/>
      <c r="C10" s="48"/>
      <c r="D10" s="48"/>
      <c r="F10" s="51"/>
      <c r="G10" s="48"/>
      <c r="H10" s="48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"Ассорти" молочная жидкая (рис, кукуруза) с/м</v>
      </c>
      <c r="C12" s="19" t="s">
        <v>28</v>
      </c>
      <c r="D12" s="19" t="s">
        <v>34</v>
      </c>
      <c r="E12" s="20"/>
      <c r="F12" s="21" t="str">
        <f>B12</f>
        <v>Каша "Ассорти" молочная жидкая (рис, кукуруза) с/м</v>
      </c>
      <c r="G12" s="19" t="str">
        <f>C12</f>
        <v>140</v>
      </c>
      <c r="H12" s="19" t="str">
        <f>D12</f>
        <v>89,89</v>
      </c>
    </row>
    <row r="13" spans="2:8" ht="24.75" customHeight="1" x14ac:dyDescent="0.3">
      <c r="B13" s="21" t="str">
        <f>сад!B13</f>
        <v>Бутерброд с маслом 10/30</v>
      </c>
      <c r="C13" s="19" t="s">
        <v>24</v>
      </c>
      <c r="D13" s="19" t="s">
        <v>31</v>
      </c>
      <c r="E13" s="20"/>
      <c r="F13" s="21" t="str">
        <f t="shared" ref="F13:F32" si="0">B13</f>
        <v>Бутерброд с маслом 10/30</v>
      </c>
      <c r="G13" s="19" t="str">
        <f t="shared" ref="G13:G32" si="1">C13</f>
        <v>40</v>
      </c>
      <c r="H13" s="19" t="str">
        <f t="shared" ref="H13:H32" si="2">D13</f>
        <v>125,49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29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35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Салат из отварной свеклы с растительным маслом</v>
      </c>
      <c r="C22" s="39">
        <v>30</v>
      </c>
      <c r="D22" s="39">
        <v>28.28</v>
      </c>
      <c r="E22" s="20"/>
      <c r="F22" s="21" t="str">
        <f t="shared" ref="F22" si="3">B22</f>
        <v>Салат из отварной свеклы с растительным маслом</v>
      </c>
      <c r="G22" s="19">
        <f t="shared" ref="G22" si="4">C22</f>
        <v>30</v>
      </c>
      <c r="H22" s="19">
        <f t="shared" ref="H22" si="5">D22</f>
        <v>28.28</v>
      </c>
    </row>
    <row r="23" spans="2:8" ht="24.75" customHeight="1" x14ac:dyDescent="0.3">
      <c r="B23" s="21" t="str">
        <f>сад!B23</f>
        <v>Щи из свежей капусты с курой отварной и со сметаной</v>
      </c>
      <c r="C23" s="19" t="s">
        <v>55</v>
      </c>
      <c r="D23" s="19" t="s">
        <v>58</v>
      </c>
      <c r="E23" s="20"/>
      <c r="F23" s="21" t="str">
        <f t="shared" si="0"/>
        <v>Щи из свежей капусты с курой отварной и со сметаной</v>
      </c>
      <c r="G23" s="19" t="str">
        <f t="shared" ref="G23:G27" si="6">C23</f>
        <v>150/10</v>
      </c>
      <c r="H23" s="19" t="str">
        <f t="shared" ref="H23:H27" si="7">D23</f>
        <v>127,54</v>
      </c>
    </row>
    <row r="24" spans="2:8" ht="24.75" customHeight="1" x14ac:dyDescent="0.3">
      <c r="B24" s="21" t="str">
        <f>сад!B24</f>
        <v xml:space="preserve">Биточки (котлеты,шницели) рыбные  </v>
      </c>
      <c r="C24" s="19" t="s">
        <v>14</v>
      </c>
      <c r="D24" s="34" t="s">
        <v>39</v>
      </c>
      <c r="E24" s="20"/>
      <c r="F24" s="21" t="str">
        <f t="shared" si="0"/>
        <v xml:space="preserve">Биточки (котлеты,шницели) рыбные  </v>
      </c>
      <c r="G24" s="19" t="str">
        <f t="shared" si="6"/>
        <v>60</v>
      </c>
      <c r="H24" s="34" t="str">
        <f t="shared" si="7"/>
        <v>85,45</v>
      </c>
    </row>
    <row r="25" spans="2:8" ht="24.75" customHeight="1" x14ac:dyDescent="0.3">
      <c r="B25" s="21" t="str">
        <f>сад!B25</f>
        <v>Картофельное пюре</v>
      </c>
      <c r="C25" s="37" t="s">
        <v>38</v>
      </c>
      <c r="D25" s="37" t="s">
        <v>50</v>
      </c>
      <c r="E25" s="20"/>
      <c r="F25" s="21" t="str">
        <f t="shared" si="0"/>
        <v>Картофельное пюре</v>
      </c>
      <c r="G25" s="19" t="str">
        <f t="shared" si="6"/>
        <v>110</v>
      </c>
      <c r="H25" s="19" t="str">
        <f t="shared" si="7"/>
        <v>111,16</v>
      </c>
    </row>
    <row r="26" spans="2:8" ht="24.75" customHeight="1" x14ac:dyDescent="0.3">
      <c r="B26" s="21" t="str">
        <f>сад!B26</f>
        <v>Напиток из шиповника</v>
      </c>
      <c r="C26" s="22">
        <v>150</v>
      </c>
      <c r="D26" s="19" t="s">
        <v>30</v>
      </c>
      <c r="E26" s="20"/>
      <c r="F26" s="21" t="str">
        <f t="shared" si="0"/>
        <v>Напиток из шиповника</v>
      </c>
      <c r="G26" s="19">
        <f t="shared" si="6"/>
        <v>150</v>
      </c>
      <c r="H26" s="19" t="str">
        <f t="shared" si="7"/>
        <v>92,43</v>
      </c>
    </row>
    <row r="27" spans="2:8" ht="24.75" customHeight="1" x14ac:dyDescent="0.3">
      <c r="B27" s="21" t="str">
        <f>сад!B27</f>
        <v>Хлеб пшеничный/ржаной витаминизированный</v>
      </c>
      <c r="C27" s="19" t="s">
        <v>33</v>
      </c>
      <c r="D27" s="19" t="s">
        <v>36</v>
      </c>
      <c r="E27" s="20"/>
      <c r="F27" s="21" t="str">
        <f t="shared" si="0"/>
        <v>Хлеб пшеничный/ржаной витаминизированный</v>
      </c>
      <c r="G27" s="19" t="str">
        <f t="shared" si="6"/>
        <v>20/20</v>
      </c>
      <c r="H27" s="19" t="str">
        <f t="shared" si="7"/>
        <v>74,6</v>
      </c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3"/>
      <c r="D30" s="23"/>
      <c r="E30" s="20"/>
      <c r="F30" s="18" t="str">
        <f t="shared" si="0"/>
        <v>Полдник</v>
      </c>
      <c r="G30" s="19"/>
      <c r="H30" s="19"/>
    </row>
    <row r="31" spans="2:8" ht="24.75" customHeight="1" x14ac:dyDescent="0.3">
      <c r="B31" s="21" t="str">
        <f>сад!B31</f>
        <v>Булочка дорожная</v>
      </c>
      <c r="C31" s="19" t="s">
        <v>10</v>
      </c>
      <c r="D31" s="28" t="s">
        <v>52</v>
      </c>
      <c r="E31" s="20"/>
      <c r="F31" s="21" t="str">
        <f t="shared" si="0"/>
        <v>Булочка дорожная</v>
      </c>
      <c r="G31" s="19" t="str">
        <f t="shared" si="1"/>
        <v>50</v>
      </c>
      <c r="H31" s="19" t="str">
        <f t="shared" si="2"/>
        <v>124,27</v>
      </c>
    </row>
    <row r="32" spans="2:8" ht="24.75" customHeight="1" x14ac:dyDescent="0.3">
      <c r="B32" s="21" t="str">
        <f>сад!B32</f>
        <v>Чай черный с сахаром</v>
      </c>
      <c r="C32" s="19" t="s">
        <v>12</v>
      </c>
      <c r="D32" s="34" t="s">
        <v>51</v>
      </c>
      <c r="E32" s="20"/>
      <c r="F32" s="21" t="str">
        <f t="shared" si="0"/>
        <v>Чай черный с сахаром</v>
      </c>
      <c r="G32" s="19" t="str">
        <f t="shared" si="1"/>
        <v>180</v>
      </c>
      <c r="H32" s="34" t="str">
        <f t="shared" si="2"/>
        <v>41,34</v>
      </c>
    </row>
    <row r="33" spans="2:8" ht="24.75" customHeight="1" x14ac:dyDescent="0.3">
      <c r="B33" s="21"/>
      <c r="C33" s="21"/>
      <c r="D33" s="19"/>
      <c r="E33" s="20"/>
      <c r="F33" s="21"/>
      <c r="G33" s="21"/>
      <c r="H33" s="19"/>
    </row>
    <row r="34" spans="2:8" ht="11.25" customHeight="1" x14ac:dyDescent="0.3">
      <c r="B34" s="11"/>
      <c r="C34" s="11"/>
      <c r="F34" s="11"/>
      <c r="G34" s="11"/>
      <c r="H34" s="9"/>
    </row>
    <row r="35" spans="2:8" s="16" customFormat="1" x14ac:dyDescent="0.3">
      <c r="B35" s="17" t="s">
        <v>2</v>
      </c>
      <c r="C35" s="17"/>
      <c r="D35" s="15"/>
      <c r="F35" s="17" t="s">
        <v>2</v>
      </c>
      <c r="G35" s="17"/>
      <c r="H35" s="15"/>
    </row>
    <row r="36" spans="2:8" x14ac:dyDescent="0.3">
      <c r="B36" s="10"/>
      <c r="C36" s="10"/>
      <c r="F36" s="10"/>
      <c r="G36" s="10"/>
      <c r="H36" s="9"/>
    </row>
    <row r="37" spans="2:8" x14ac:dyDescent="0.3">
      <c r="B37" s="10"/>
      <c r="C37" s="10"/>
      <c r="F37" s="10"/>
      <c r="G37" s="10"/>
      <c r="H37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2023-04-20T03:05:12Z</dcterms:modified>
</cp:coreProperties>
</file>