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AC5BD957-7B95-4BFF-8682-564F256D451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7" i="18" l="1"/>
  <c r="C7" i="18"/>
  <c r="G7" i="17"/>
  <c r="F33" i="18"/>
  <c r="G33" i="18"/>
  <c r="H33" i="18"/>
  <c r="F33" i="17"/>
  <c r="G33" i="17"/>
  <c r="H33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<sst xmlns="http://schemas.openxmlformats.org/spreadsheetml/2006/main" count="88" uniqueCount="51">
  <si>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</si>
  <si>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</si>
  <si>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</si>
  <si>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</si>
  <si>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</si>
  <si>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</si>
  <si>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</si>
  <si>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</si>
  <si>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</si>
  <si>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</si>
  <si>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</si>
  <si>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180</t>
  </si>
  <si>
    <t>70</t>
  </si>
  <si>
    <t>200</t>
  </si>
  <si>
    <t>60</t>
  </si>
  <si>
    <t>30</t>
  </si>
  <si>
    <t>140</t>
  </si>
  <si>
    <t>Утверждаю: Заведующий МБДОУ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</si>
  <si>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</si>
  <si>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</si>
  <si>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</si>
  <si>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</si>
  <si>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</si>
  <si>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Биточки (котлеты,шницели) рыбные  </t>
  </si>
  <si>
    <t xml:space="preserve">Кисель плодово-ягодный   </t>
  </si>
  <si>
    <t>20/20</t>
  </si>
  <si>
    <t>74,6</t>
  </si>
  <si>
    <t xml:space="preserve">Чай с лимоном  </t>
  </si>
  <si>
    <t>35,98</t>
  </si>
  <si>
    <t>39,98</t>
  </si>
  <si>
    <t>5/10/30</t>
  </si>
  <si>
    <t>Рагу из овощей с соусом молочным</t>
  </si>
  <si>
    <t>130</t>
  </si>
  <si>
    <t>Хлеб пшеничный</t>
  </si>
  <si>
    <t>20</t>
  </si>
  <si>
    <t>39,8</t>
  </si>
  <si>
    <t>154,44</t>
  </si>
  <si>
    <t>122,39</t>
  </si>
  <si>
    <t xml:space="preserve">Фрукты </t>
  </si>
  <si>
    <t>100</t>
  </si>
  <si>
    <t>47</t>
  </si>
  <si>
    <t xml:space="preserve">Салат из моркови с растит. маслом  </t>
  </si>
  <si>
    <t>50</t>
  </si>
  <si>
    <t xml:space="preserve">Борщ с говядиной отварной и со сметаной   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</si>
  <si>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</si>
  <si>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</si>
  <si>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</si>
  <si>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</si>
  <si>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</si>
  <si>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на сгущенном молоке с м/с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</si>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</sst>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6" t="s">
        <v>17</v>
      </c>
      <c r="C2" s="46"/>
      <c r="D2" s="47"/>
      <c r="F2" s="46" t="s">
        <v>17</v>
      </c>
      <c r="G2" s="46"/>
      <c r="H2" s="47"/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60" t="s">
        <v>48</v>
      </c>
      <c r="C7" s="61">
        <v>45048</v>
      </c>
      <c r="D7" s="61"/>
      <c r="F7" s="44" t="str">
        <f>B7</f>
        <v>Неделя 1 День 2</v>
      </c>
      <c r="G7" s="61">
        <f>C7</f>
        <v>45048</v>
      </c>
      <c r="H7" s="61"/>
    </row>
    <row r="8" spans="2:8" ht="20.25" x14ac:dyDescent="0.3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 x14ac:dyDescent="0.3">
      <c r="B9" s="50" t="s">
        <v>0</v>
      </c>
      <c r="C9" s="52" t="s">
        <v>20</v>
      </c>
      <c r="D9" s="52" t="s">
        <v>19</v>
      </c>
      <c r="F9" s="50" t="s">
        <v>0</v>
      </c>
      <c r="G9" s="52" t="s">
        <v>20</v>
      </c>
      <c r="H9" s="52" t="s">
        <v>19</v>
      </c>
    </row>
    <row r="10" spans="2:8" ht="37.5" customHeight="1" x14ac:dyDescent="0.3">
      <c r="B10" s="51"/>
      <c r="C10" s="53"/>
      <c r="D10" s="53"/>
      <c r="F10" s="51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49</v>
      </c>
      <c r="C12" s="37" t="s">
        <v>9</v>
      </c>
      <c r="D12" s="37">
        <v>184.03</v>
      </c>
      <c r="F12" s="20" t="str">
        <f t="shared" ref="F12:H13" si="0">B12</f>
        <v xml:space="preserve">Каша пшеничная на сгущенном молоке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22</v>
      </c>
      <c r="C13" s="41" t="s">
        <v>30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6" t="s">
        <v>50</v>
      </c>
      <c r="C14" s="37" t="s">
        <v>13</v>
      </c>
      <c r="D14" s="37">
        <v>45.93</v>
      </c>
      <c r="F14" s="20" t="str">
        <f t="shared" ref="F14:F32" si="1">B14</f>
        <v>Чай с сахаром</v>
      </c>
      <c r="G14" s="18" t="str">
        <f t="shared" ref="G14:H32" si="2">C14</f>
        <v>200</v>
      </c>
      <c r="H14" s="18">
        <f t="shared" si="2"/>
        <v>45.93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38</v>
      </c>
      <c r="C18" s="32" t="s">
        <v>39</v>
      </c>
      <c r="D18" s="32" t="s">
        <v>40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41</v>
      </c>
      <c r="C22" s="37" t="s">
        <v>42</v>
      </c>
      <c r="D22" s="37">
        <v>58.57</v>
      </c>
      <c r="F22" s="20" t="str">
        <f t="shared" si="1"/>
        <v xml:space="preserve">Салат из моркови с растит.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44</v>
      </c>
      <c r="D23" s="37">
        <v>143.1</v>
      </c>
      <c r="F23" s="20" t="str">
        <f t="shared" si="1"/>
        <v xml:space="preserve">Борщ с говядиной отварной и со сметаной   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23</v>
      </c>
      <c r="C24" s="37" t="s">
        <v>12</v>
      </c>
      <c r="D24" s="37">
        <v>135.91</v>
      </c>
      <c r="F24" s="20" t="str">
        <f t="shared" si="1"/>
        <v xml:space="preserve">Биточки (котлеты,шницели) рыбные  </v>
      </c>
      <c r="G24" s="18" t="str">
        <f t="shared" si="2"/>
        <v>70</v>
      </c>
      <c r="H24" s="18">
        <f t="shared" si="2"/>
        <v>135.91</v>
      </c>
    </row>
    <row r="25" spans="2:8" s="19" customFormat="1" ht="24.75" customHeight="1" x14ac:dyDescent="0.3">
      <c r="B25" s="40" t="s">
        <v>46</v>
      </c>
      <c r="C25" s="41" t="s">
        <v>32</v>
      </c>
      <c r="D25" s="41" t="s">
        <v>47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24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18</v>
      </c>
      <c r="C27" s="32" t="s">
        <v>25</v>
      </c>
      <c r="D27" s="32" t="s">
        <v>26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31</v>
      </c>
      <c r="C31" s="41" t="s">
        <v>10</v>
      </c>
      <c r="D31" s="41" t="s">
        <v>36</v>
      </c>
      <c r="F31" s="20" t="str">
        <f t="shared" si="1"/>
        <v>Рагу из овощей с соусом молочным</v>
      </c>
      <c r="G31" s="18" t="str">
        <f t="shared" si="2"/>
        <v>150</v>
      </c>
      <c r="H31" s="18" t="str">
        <f t="shared" si="2"/>
        <v>154,44</v>
      </c>
    </row>
    <row r="32" spans="2:8" s="19" customFormat="1" ht="24.75" customHeight="1" x14ac:dyDescent="0.3">
      <c r="B32" s="40" t="s">
        <v>27</v>
      </c>
      <c r="C32" s="41" t="s">
        <v>13</v>
      </c>
      <c r="D32" s="41" t="s">
        <v>29</v>
      </c>
      <c r="F32" s="20" t="str">
        <f t="shared" si="1"/>
        <v xml:space="preserve">Чай с лимоном  </v>
      </c>
      <c r="G32" s="18" t="str">
        <f t="shared" si="2"/>
        <v>200</v>
      </c>
      <c r="H32" s="18" t="str">
        <f t="shared" si="2"/>
        <v>39,98</v>
      </c>
    </row>
    <row r="33" spans="2:8" s="19" customFormat="1" ht="24.75" customHeight="1" x14ac:dyDescent="0.3">
      <c r="B33" s="43" t="s">
        <v>33</v>
      </c>
      <c r="C33" s="41" t="s">
        <v>34</v>
      </c>
      <c r="D33" s="41" t="s">
        <v>35</v>
      </c>
      <c r="F33" s="20" t="str">
        <f t="shared" ref="F33" si="3">B33</f>
        <v>Хлеб пшеничный</v>
      </c>
      <c r="G33" s="18" t="str">
        <f t="shared" ref="G33" si="4">C33</f>
        <v>20</v>
      </c>
      <c r="H33" s="18" t="str">
        <f t="shared" ref="H33" si="5">D33</f>
        <v>39,8</v>
      </c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C7:D7"/>
    <mergeCell ref="G7:H7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C14" sqref="C14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17</v>
      </c>
      <c r="F2" s="10"/>
      <c r="G2" s="10"/>
      <c r="H2" s="5" t="s">
        <v>17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62">
        <f>сад!C7</f>
        <v>45048</v>
      </c>
      <c r="D7" s="62"/>
      <c r="F7" s="45" t="str">
        <f>B7</f>
        <v>Неделя 1 День 2</v>
      </c>
      <c r="G7" s="62">
        <f>C7</f>
        <v>45048</v>
      </c>
      <c r="H7" s="62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2" t="s">
        <v>21</v>
      </c>
      <c r="D9" s="58" t="s">
        <v>19</v>
      </c>
      <c r="F9" s="54" t="s">
        <v>0</v>
      </c>
      <c r="G9" s="52" t="s">
        <v>21</v>
      </c>
      <c r="H9" s="58" t="s">
        <v>19</v>
      </c>
    </row>
    <row r="10" spans="2:8" ht="37.5" customHeight="1" x14ac:dyDescent="0.3">
      <c r="B10" s="55"/>
      <c r="C10" s="53"/>
      <c r="D10" s="59"/>
      <c r="F10" s="55"/>
      <c r="G10" s="53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на сгущенном молоке с м/с </v>
      </c>
      <c r="C12" s="37" t="s">
        <v>16</v>
      </c>
      <c r="D12" s="37">
        <v>108.79</v>
      </c>
      <c r="F12" s="27" t="str">
        <f>B12</f>
        <v xml:space="preserve">Каша пшеничная на сгущенном молоке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30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сахаром</v>
      </c>
      <c r="C14" s="37" t="s">
        <v>11</v>
      </c>
      <c r="D14" s="37">
        <v>41.33</v>
      </c>
      <c r="F14" s="27" t="str">
        <f t="shared" si="0"/>
        <v>Чай с сахаром</v>
      </c>
      <c r="G14" s="25" t="str">
        <f t="shared" si="1"/>
        <v>180</v>
      </c>
      <c r="H14" s="25">
        <f t="shared" si="2"/>
        <v>41.33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39</v>
      </c>
      <c r="D18" s="32" t="s">
        <v>40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растит. маслом  </v>
      </c>
      <c r="C22" s="37" t="s">
        <v>15</v>
      </c>
      <c r="D22" s="37">
        <v>30.18</v>
      </c>
      <c r="F22" s="27" t="str">
        <f t="shared" si="3"/>
        <v xml:space="preserve">Салат из моркови с растит.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 xml:space="preserve">Борщ с говядиной отварной и со сметаной   </v>
      </c>
      <c r="C23" s="37" t="s">
        <v>45</v>
      </c>
      <c r="D23" s="37">
        <v>104.7</v>
      </c>
      <c r="F23" s="27" t="str">
        <f t="shared" si="3"/>
        <v xml:space="preserve">Борщ с говядиной отварной и со сметаной   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 xml:space="preserve">Биточки (котлеты,шницели) рыбные  </v>
      </c>
      <c r="C24" s="37" t="s">
        <v>14</v>
      </c>
      <c r="D24" s="37">
        <v>85.45</v>
      </c>
      <c r="F24" s="27" t="str">
        <f t="shared" si="3"/>
        <v xml:space="preserve">Биточки (котлеты,шницели) рыбные  </v>
      </c>
      <c r="G24" s="25" t="str">
        <f t="shared" si="4"/>
        <v>60</v>
      </c>
      <c r="H24" s="25">
        <f t="shared" si="4"/>
        <v>85.45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25</v>
      </c>
      <c r="D27" s="32" t="s">
        <v>26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Рагу из овощей с соусом молочным</v>
      </c>
      <c r="C31" s="42" t="s">
        <v>32</v>
      </c>
      <c r="D31" s="42" t="s">
        <v>37</v>
      </c>
      <c r="F31" s="27" t="str">
        <f t="shared" si="3"/>
        <v>Рагу из овощей с соусом молочным</v>
      </c>
      <c r="G31" s="25" t="str">
        <f t="shared" si="4"/>
        <v>130</v>
      </c>
      <c r="H31" s="25" t="str">
        <f>D31</f>
        <v>122,39</v>
      </c>
    </row>
    <row r="32" spans="2:8" s="26" customFormat="1" ht="24.75" customHeight="1" x14ac:dyDescent="0.3">
      <c r="B32" s="27" t="str">
        <f>сад!B32</f>
        <v xml:space="preserve">Чай с лимоном  </v>
      </c>
      <c r="C32" s="42" t="s">
        <v>11</v>
      </c>
      <c r="D32" s="42" t="s">
        <v>28</v>
      </c>
      <c r="F32" s="27" t="str">
        <f t="shared" si="3"/>
        <v xml:space="preserve">Чай с лимоном  </v>
      </c>
      <c r="G32" s="25" t="str">
        <f t="shared" si="4"/>
        <v>180</v>
      </c>
      <c r="H32" s="25" t="str">
        <f>D32</f>
        <v>35,98</v>
      </c>
    </row>
    <row r="33" spans="2:8" s="26" customFormat="1" ht="24.75" customHeight="1" x14ac:dyDescent="0.3">
      <c r="B33" s="43" t="s">
        <v>33</v>
      </c>
      <c r="C33" s="41" t="s">
        <v>34</v>
      </c>
      <c r="D33" s="41" t="s">
        <v>35</v>
      </c>
      <c r="F33" s="27" t="str">
        <f t="shared" ref="F33" si="5">B33</f>
        <v>Хлеб пшеничный</v>
      </c>
      <c r="G33" s="25" t="str">
        <f t="shared" ref="G33" si="6">C33</f>
        <v>20</v>
      </c>
      <c r="H33" s="25" t="str">
        <f>D33</f>
        <v>39,8</v>
      </c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2023-03-30T03:22:34Z</cp:lastPrinted>
  <dcterms:created xsi:type="dcterms:W3CDTF">1996-10-08T23:32:33Z</dcterms:created>
  <dcterms:modified xsi:type="dcterms:W3CDTF">2023-04-20T03:10:28Z</dcterms:modified>
</cp:coreProperties>
</file>