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2, 17\"/>
    </mc:Choice>
  </mc:AlternateContent>
  <xr:revisionPtr revIDLastSave="0" documentId="13_ncr:1_{AC5BD957-7B95-4BFF-8682-564F256D451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0">сад!$A$1:$H$35</definedName>
  </definedNames>
  <calcPr calcId="191029"/>
</workbook>
</file>

<file path=xl/calcChain.xml><?xml version="1.0" encoding="utf-8"?>
<calcChain xmlns="http://schemas.openxmlformats.org/spreadsheetml/2006/main">
  <c r="G7" i="18" l="1"/>
  <c r="C7" i="18"/>
  <c r="G7" i="17"/>
  <c r="F33" i="18"/>
  <c r="G33" i="18"/>
  <c r="H33" i="18"/>
  <c r="F33" i="17"/>
  <c r="G33" i="17"/>
  <c r="H33" i="17"/>
  <c r="H13" i="18" l="1"/>
  <c r="H14" i="18"/>
  <c r="G13" i="18"/>
  <c r="G14" i="18"/>
  <c r="B13" i="18"/>
  <c r="F13" i="18" s="1"/>
  <c r="B14" i="18"/>
  <c r="F14" i="18" s="1"/>
  <c r="H32" i="17"/>
  <c r="H32" i="18"/>
  <c r="B7" i="18" l="1"/>
  <c r="F7" i="18" s="1"/>
  <c r="F7" i="17"/>
  <c r="B22" i="18"/>
  <c r="F22" i="18" s="1"/>
  <c r="G32" i="17"/>
  <c r="G31" i="17"/>
  <c r="G27" i="17"/>
  <c r="G26" i="17"/>
  <c r="G25" i="17"/>
  <c r="G24" i="17"/>
  <c r="G23" i="17"/>
  <c r="G22" i="17"/>
  <c r="G18" i="17"/>
  <c r="G13" i="17"/>
  <c r="G14" i="17"/>
  <c r="G12" i="17"/>
  <c r="G32" i="18"/>
  <c r="G31" i="18"/>
  <c r="G27" i="18"/>
  <c r="G26" i="18"/>
  <c r="G25" i="18"/>
  <c r="G24" i="18"/>
  <c r="G23" i="18"/>
  <c r="G22" i="18"/>
  <c r="G18" i="18"/>
  <c r="G12" i="18"/>
  <c r="H18" i="18"/>
  <c r="H22" i="18"/>
  <c r="H23" i="18"/>
  <c r="H24" i="18"/>
  <c r="H25" i="18"/>
  <c r="H26" i="18"/>
  <c r="H27" i="18"/>
  <c r="H31" i="18"/>
  <c r="H12" i="18"/>
  <c r="B17" i="18"/>
  <c r="F17" i="18" s="1"/>
  <c r="B18" i="18"/>
  <c r="F18" i="18" s="1"/>
  <c r="B21" i="18"/>
  <c r="F21" i="18" s="1"/>
  <c r="B23" i="18"/>
  <c r="F23" i="18" s="1"/>
  <c r="B24" i="18"/>
  <c r="F24" i="18" s="1"/>
  <c r="B25" i="18"/>
  <c r="F25" i="18" s="1"/>
  <c r="B26" i="18"/>
  <c r="F26" i="18" s="1"/>
  <c r="B27" i="18"/>
  <c r="F27" i="18" s="1"/>
  <c r="B30" i="18"/>
  <c r="F30" i="18" s="1"/>
  <c r="B31" i="18"/>
  <c r="F31" i="18" s="1"/>
  <c r="B32" i="18"/>
  <c r="F32" i="18" s="1"/>
  <c r="B12" i="18"/>
  <c r="F12" i="18" s="1"/>
  <c r="H14" i="17"/>
  <c r="H13" i="17"/>
  <c r="H18" i="17"/>
  <c r="H22" i="17"/>
  <c r="H23" i="17"/>
  <c r="H24" i="17"/>
  <c r="H25" i="17"/>
  <c r="H26" i="17"/>
  <c r="H27" i="17"/>
  <c r="H31" i="17"/>
  <c r="H12" i="17"/>
  <c r="F14" i="17"/>
  <c r="F13" i="17"/>
  <c r="F17" i="17"/>
  <c r="F18" i="17"/>
  <c r="F21" i="17"/>
  <c r="F22" i="17"/>
  <c r="F23" i="17"/>
  <c r="F24" i="17"/>
  <c r="F25" i="17"/>
  <c r="F26" i="17"/>
  <c r="F27" i="17"/>
  <c r="F30" i="17"/>
  <c r="F31" i="17"/>
  <c r="F32" i="17"/>
  <c r="F12" i="17"/>
</calcChain>
</file>

<file path=xl/sharedStrings.xml><?xml version="1.0" encoding="utf-8"?>
<sst xmlns="http://schemas.openxmlformats.org/spreadsheetml/2006/main" count="88" uniqueCount="51">
  <si>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</si>
  <si>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</si>
  <si>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</si>
  <si>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</si>
  <si>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</si>
  <si>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</si>
  <si>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</si>
  <si>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</si>
  <si>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</si>
  <si>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160</t>
  </si>
  <si>
    <t>150</t>
  </si>
  <si>
    <t>180</t>
  </si>
  <si>
    <t>70</t>
  </si>
  <si>
    <t>200</t>
  </si>
  <si>
    <t>60</t>
  </si>
  <si>
    <t>30</t>
  </si>
  <si>
    <t>140</t>
  </si>
  <si>
    <t>Утверждаю: Заведующий МБДОУ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</si>
  <si>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</si>
  <si>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</si>
  <si>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</si>
  <si>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</si>
  <si>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 xml:space="preserve">Бутерброд  с маслом и повидлом </t>
  </si>
  <si>
    <t xml:space="preserve">Биточки (котлеты,шницели) рыбные  </t>
  </si>
  <si>
    <t xml:space="preserve">Кисель плодово-ягодный   </t>
  </si>
  <si>
    <t>20/20</t>
  </si>
  <si>
    <t>74,6</t>
  </si>
  <si>
    <t xml:space="preserve">Чай с лимоном  </t>
  </si>
  <si>
    <t>35,98</t>
  </si>
  <si>
    <t>39,98</t>
  </si>
  <si>
    <t>5/10/30</t>
  </si>
  <si>
    <t>Рагу из овощей с соусом молочным</t>
  </si>
  <si>
    <t>130</t>
  </si>
  <si>
    <t>Хлеб пшеничный</t>
  </si>
  <si>
    <t>20</t>
  </si>
  <si>
    <t>39,8</t>
  </si>
  <si>
    <t>154,44</t>
  </si>
  <si>
    <t>122,39</t>
  </si>
  <si>
    <t xml:space="preserve">Фрукты </t>
  </si>
  <si>
    <t>100</t>
  </si>
  <si>
    <t>47</t>
  </si>
  <si>
    <t xml:space="preserve">Салат из моркови с растит. маслом  </t>
  </si>
  <si>
    <t>50</t>
  </si>
  <si>
    <t xml:space="preserve">Борщ с говядиной отварной и со сметаной   </t>
  </si>
  <si>
    <t>180/5</t>
  </si>
  <si>
    <t>150/5</t>
  </si>
  <si>
    <t>Картофельное пюре</t>
  </si>
  <si>
    <t>148,94</t>
  </si>
  <si>
    <t>Неделя 1 День 2</t>
  </si>
  <si>
    <t xml:space="preserve">Каша пшеничная на сгущенном молоке с м/с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</si>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</sst>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Times New Roman CYR"/>
      <charset val="204"/>
    </font>
    <font>
      <sz val="16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3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10" fillId="0" borderId="0" xfId="0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0" fillId="0" borderId="0" xfId="1" applyFont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 applyAlignment="1">
      <alignment horizontal="right"/>
    </xf>
    <xf numFmtId="17" fontId="11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17" fontId="11" fillId="0" borderId="1" xfId="1" applyNumberFormat="1" applyFont="1" applyBorder="1" applyAlignment="1">
      <alignment horizontal="center" wrapText="1"/>
    </xf>
    <xf numFmtId="0" fontId="13" fillId="0" borderId="1" xfId="0" applyFont="1" applyBorder="1"/>
    <xf numFmtId="49" fontId="14" fillId="0" borderId="1" xfId="0" applyNumberFormat="1" applyFont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0" fontId="14" fillId="0" borderId="1" xfId="0" applyFont="1" applyBorder="1"/>
    <xf numFmtId="164" fontId="5" fillId="0" borderId="0" xfId="0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/>
    <xf numFmtId="0" fontId="6" fillId="0" borderId="2" xfId="0" applyFont="1" applyBorder="1" applyAlignment="1">
      <alignment horizontal="center"/>
    </xf>
    <xf numFmtId="0" fontId="0" fillId="0" borderId="2" xfId="0" applyBorder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/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center"/>
    </xf>
    <xf numFmtId="164" fontId="5" fillId="0" borderId="0" xfId="1" applyNumberFormat="1" applyFont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2581275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81276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2559843</xdr:colOff>
      <xdr:row>7</xdr:row>
      <xdr:rowOff>148545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2438400</xdr:colOff>
      <xdr:row>7</xdr:row>
      <xdr:rowOff>148545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63800" y="313531"/>
          <a:ext cx="61595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7"/>
  <sheetViews>
    <sheetView tabSelected="1" view="pageBreakPreview" zoomScale="70" zoomScaleSheetLayoutView="70" workbookViewId="0">
      <selection activeCell="B17" sqref="B17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" style="1" customWidth="1"/>
    <col min="4" max="4" width="15.42578125" style="6" customWidth="1"/>
    <col min="5" max="5" width="8.85546875" style="1"/>
    <col min="6" max="6" width="80.5703125" style="1" customWidth="1"/>
    <col min="7" max="7" width="12.28515625" style="1" customWidth="1"/>
    <col min="8" max="8" width="14.710937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46" t="s">
        <v>17</v>
      </c>
      <c r="C2" s="46"/>
      <c r="D2" s="47"/>
      <c r="F2" s="46" t="s">
        <v>17</v>
      </c>
      <c r="G2" s="46"/>
      <c r="H2" s="47"/>
    </row>
    <row r="3" spans="2:8" x14ac:dyDescent="0.3">
      <c r="B3" s="4"/>
      <c r="C3" s="6" t="s">
        <v>4</v>
      </c>
      <c r="D3" s="1"/>
      <c r="F3" s="4"/>
      <c r="G3" s="6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60" t="s">
        <v>48</v>
      </c>
      <c r="C7" s="61">
        <v>45048</v>
      </c>
      <c r="D7" s="61"/>
      <c r="F7" s="44" t="str">
        <f>B7</f>
        <v>Неделя 1 День 2</v>
      </c>
      <c r="G7" s="61">
        <f>C7</f>
        <v>45048</v>
      </c>
      <c r="H7" s="61"/>
    </row>
    <row r="8" spans="2:8" ht="20.25" x14ac:dyDescent="0.3">
      <c r="B8" s="48" t="s">
        <v>1</v>
      </c>
      <c r="C8" s="48"/>
      <c r="D8" s="49"/>
      <c r="F8" s="48" t="s">
        <v>1</v>
      </c>
      <c r="G8" s="48"/>
      <c r="H8" s="49"/>
    </row>
    <row r="9" spans="2:8" ht="18.75" customHeight="1" x14ac:dyDescent="0.3">
      <c r="B9" s="50" t="s">
        <v>0</v>
      </c>
      <c r="C9" s="52" t="s">
        <v>20</v>
      </c>
      <c r="D9" s="52" t="s">
        <v>19</v>
      </c>
      <c r="F9" s="50" t="s">
        <v>0</v>
      </c>
      <c r="G9" s="52" t="s">
        <v>20</v>
      </c>
      <c r="H9" s="52" t="s">
        <v>19</v>
      </c>
    </row>
    <row r="10" spans="2:8" ht="37.5" customHeight="1" x14ac:dyDescent="0.3">
      <c r="B10" s="51"/>
      <c r="C10" s="53"/>
      <c r="D10" s="53"/>
      <c r="F10" s="51"/>
      <c r="G10" s="53"/>
      <c r="H10" s="53"/>
    </row>
    <row r="11" spans="2:8" s="19" customFormat="1" ht="24.75" customHeight="1" x14ac:dyDescent="0.3">
      <c r="B11" s="31" t="s">
        <v>8</v>
      </c>
      <c r="C11" s="31"/>
      <c r="D11" s="32"/>
      <c r="F11" s="17" t="s">
        <v>8</v>
      </c>
      <c r="G11" s="17"/>
      <c r="H11" s="18"/>
    </row>
    <row r="12" spans="2:8" s="19" customFormat="1" ht="24.75" customHeight="1" x14ac:dyDescent="0.3">
      <c r="B12" s="36" t="s">
        <v>49</v>
      </c>
      <c r="C12" s="37" t="s">
        <v>9</v>
      </c>
      <c r="D12" s="37">
        <v>184.03</v>
      </c>
      <c r="F12" s="20" t="str">
        <f t="shared" ref="F12:H13" si="0">B12</f>
        <v xml:space="preserve">Каша пшеничная на сгущенном молоке с м/с </v>
      </c>
      <c r="G12" s="18" t="str">
        <f t="shared" si="0"/>
        <v>160</v>
      </c>
      <c r="H12" s="18">
        <f t="shared" si="0"/>
        <v>184.03</v>
      </c>
    </row>
    <row r="13" spans="2:8" s="19" customFormat="1" ht="24.75" customHeight="1" x14ac:dyDescent="0.3">
      <c r="B13" s="36" t="s">
        <v>22</v>
      </c>
      <c r="C13" s="41" t="s">
        <v>30</v>
      </c>
      <c r="D13" s="37">
        <v>97.18</v>
      </c>
      <c r="F13" s="20" t="str">
        <f t="shared" si="0"/>
        <v xml:space="preserve">Бутерброд  с маслом и повидлом </v>
      </c>
      <c r="G13" s="18" t="str">
        <f t="shared" si="0"/>
        <v>5/10/30</v>
      </c>
      <c r="H13" s="18">
        <f t="shared" si="0"/>
        <v>97.18</v>
      </c>
    </row>
    <row r="14" spans="2:8" s="19" customFormat="1" ht="24.75" customHeight="1" x14ac:dyDescent="0.3">
      <c r="B14" s="36" t="s">
        <v>50</v>
      </c>
      <c r="C14" s="37" t="s">
        <v>13</v>
      </c>
      <c r="D14" s="37">
        <v>45.93</v>
      </c>
      <c r="F14" s="20" t="str">
        <f t="shared" ref="F14:F32" si="1">B14</f>
        <v>Чай с сахаром</v>
      </c>
      <c r="G14" s="18" t="str">
        <f t="shared" ref="G14:H32" si="2">C14</f>
        <v>200</v>
      </c>
      <c r="H14" s="18">
        <f t="shared" si="2"/>
        <v>45.93</v>
      </c>
    </row>
    <row r="15" spans="2:8" s="19" customFormat="1" ht="24.75" customHeight="1" x14ac:dyDescent="0.3">
      <c r="B15" s="33"/>
      <c r="C15" s="32"/>
      <c r="D15" s="32"/>
      <c r="F15" s="20"/>
      <c r="G15" s="18"/>
      <c r="H15" s="18"/>
    </row>
    <row r="16" spans="2:8" s="19" customFormat="1" ht="24.75" customHeight="1" x14ac:dyDescent="0.3">
      <c r="B16" s="33"/>
      <c r="C16" s="32"/>
      <c r="D16" s="32"/>
      <c r="F16" s="20"/>
      <c r="G16" s="18"/>
      <c r="H16" s="18"/>
    </row>
    <row r="17" spans="2:8" s="19" customFormat="1" ht="24.75" customHeight="1" x14ac:dyDescent="0.3">
      <c r="B17" s="31" t="s">
        <v>5</v>
      </c>
      <c r="C17" s="32"/>
      <c r="D17" s="32"/>
      <c r="F17" s="17" t="str">
        <f t="shared" si="1"/>
        <v>Завтрак 2</v>
      </c>
      <c r="G17" s="18"/>
      <c r="H17" s="18"/>
    </row>
    <row r="18" spans="2:8" s="19" customFormat="1" ht="24.75" customHeight="1" x14ac:dyDescent="0.3">
      <c r="B18" s="33" t="s">
        <v>38</v>
      </c>
      <c r="C18" s="32" t="s">
        <v>39</v>
      </c>
      <c r="D18" s="32" t="s">
        <v>40</v>
      </c>
      <c r="F18" s="20" t="str">
        <f t="shared" si="1"/>
        <v xml:space="preserve">Фрукты </v>
      </c>
      <c r="G18" s="18" t="str">
        <f t="shared" si="2"/>
        <v>100</v>
      </c>
      <c r="H18" s="18" t="str">
        <f t="shared" si="2"/>
        <v>47</v>
      </c>
    </row>
    <row r="19" spans="2:8" s="19" customFormat="1" ht="24.75" customHeight="1" x14ac:dyDescent="0.3">
      <c r="B19" s="33"/>
      <c r="C19" s="32"/>
      <c r="D19" s="32"/>
      <c r="F19" s="20"/>
      <c r="G19" s="18"/>
      <c r="H19" s="18"/>
    </row>
    <row r="20" spans="2:8" s="19" customFormat="1" ht="24.75" customHeight="1" x14ac:dyDescent="0.3">
      <c r="B20" s="34"/>
      <c r="C20" s="32"/>
      <c r="D20" s="32"/>
      <c r="F20" s="20"/>
      <c r="G20" s="18"/>
      <c r="H20" s="18"/>
    </row>
    <row r="21" spans="2:8" s="19" customFormat="1" ht="24.75" customHeight="1" x14ac:dyDescent="0.3">
      <c r="B21" s="31" t="s">
        <v>7</v>
      </c>
      <c r="C21" s="32"/>
      <c r="D21" s="32"/>
      <c r="F21" s="17" t="str">
        <f t="shared" si="1"/>
        <v>Обед</v>
      </c>
      <c r="G21" s="18"/>
      <c r="H21" s="18"/>
    </row>
    <row r="22" spans="2:8" s="19" customFormat="1" ht="24.75" customHeight="1" x14ac:dyDescent="0.3">
      <c r="B22" s="33" t="s">
        <v>41</v>
      </c>
      <c r="C22" s="37" t="s">
        <v>42</v>
      </c>
      <c r="D22" s="37">
        <v>58.57</v>
      </c>
      <c r="F22" s="20" t="str">
        <f t="shared" si="1"/>
        <v xml:space="preserve">Салат из моркови с растит. маслом  </v>
      </c>
      <c r="G22" s="18" t="str">
        <f t="shared" si="2"/>
        <v>50</v>
      </c>
      <c r="H22" s="18">
        <f t="shared" si="2"/>
        <v>58.57</v>
      </c>
    </row>
    <row r="23" spans="2:8" s="19" customFormat="1" ht="24.75" customHeight="1" x14ac:dyDescent="0.3">
      <c r="B23" s="36" t="s">
        <v>43</v>
      </c>
      <c r="C23" s="37" t="s">
        <v>44</v>
      </c>
      <c r="D23" s="37">
        <v>143.1</v>
      </c>
      <c r="F23" s="20" t="str">
        <f t="shared" si="1"/>
        <v xml:space="preserve">Борщ с говядиной отварной и со сметаной   </v>
      </c>
      <c r="G23" s="18" t="str">
        <f t="shared" si="2"/>
        <v>180/5</v>
      </c>
      <c r="H23" s="18">
        <f t="shared" si="2"/>
        <v>143.1</v>
      </c>
    </row>
    <row r="24" spans="2:8" s="19" customFormat="1" ht="24.75" customHeight="1" x14ac:dyDescent="0.3">
      <c r="B24" s="33" t="s">
        <v>23</v>
      </c>
      <c r="C24" s="37" t="s">
        <v>12</v>
      </c>
      <c r="D24" s="37">
        <v>135.91</v>
      </c>
      <c r="F24" s="20" t="str">
        <f t="shared" si="1"/>
        <v xml:space="preserve">Биточки (котлеты,шницели) рыбные  </v>
      </c>
      <c r="G24" s="18" t="str">
        <f t="shared" si="2"/>
        <v>70</v>
      </c>
      <c r="H24" s="18">
        <f t="shared" si="2"/>
        <v>135.91</v>
      </c>
    </row>
    <row r="25" spans="2:8" s="19" customFormat="1" ht="24.75" customHeight="1" x14ac:dyDescent="0.3">
      <c r="B25" s="40" t="s">
        <v>46</v>
      </c>
      <c r="C25" s="41" t="s">
        <v>32</v>
      </c>
      <c r="D25" s="41" t="s">
        <v>47</v>
      </c>
      <c r="F25" s="20" t="str">
        <f t="shared" si="1"/>
        <v>Картофельное пюре</v>
      </c>
      <c r="G25" s="18" t="str">
        <f t="shared" si="2"/>
        <v>130</v>
      </c>
      <c r="H25" s="18" t="str">
        <f t="shared" si="2"/>
        <v>148,94</v>
      </c>
    </row>
    <row r="26" spans="2:8" s="19" customFormat="1" ht="24.75" customHeight="1" x14ac:dyDescent="0.3">
      <c r="B26" s="36" t="s">
        <v>24</v>
      </c>
      <c r="C26" s="37">
        <v>180</v>
      </c>
      <c r="D26" s="37">
        <v>37.9</v>
      </c>
      <c r="F26" s="20" t="str">
        <f t="shared" si="1"/>
        <v xml:space="preserve">Кисель плодово-ягодный   </v>
      </c>
      <c r="G26" s="18">
        <f t="shared" si="2"/>
        <v>180</v>
      </c>
      <c r="H26" s="18">
        <f t="shared" si="2"/>
        <v>37.9</v>
      </c>
    </row>
    <row r="27" spans="2:8" s="19" customFormat="1" ht="24.75" customHeight="1" x14ac:dyDescent="0.3">
      <c r="B27" s="33" t="s">
        <v>18</v>
      </c>
      <c r="C27" s="32" t="s">
        <v>25</v>
      </c>
      <c r="D27" s="32" t="s">
        <v>26</v>
      </c>
      <c r="F27" s="20" t="str">
        <f t="shared" si="1"/>
        <v>Хлеб пшеничный/ржаной витаминизированный</v>
      </c>
      <c r="G27" s="18" t="str">
        <f t="shared" si="2"/>
        <v>20/20</v>
      </c>
      <c r="H27" s="18" t="str">
        <f t="shared" si="2"/>
        <v>74,6</v>
      </c>
    </row>
    <row r="28" spans="2:8" s="19" customFormat="1" ht="24.75" customHeight="1" x14ac:dyDescent="0.3">
      <c r="B28" s="33"/>
      <c r="C28" s="32"/>
      <c r="D28" s="32"/>
      <c r="F28" s="20"/>
      <c r="G28" s="18"/>
      <c r="H28" s="18"/>
    </row>
    <row r="29" spans="2:8" s="19" customFormat="1" ht="24.75" customHeight="1" x14ac:dyDescent="0.3">
      <c r="B29" s="34"/>
      <c r="C29" s="32"/>
      <c r="D29" s="32"/>
      <c r="F29" s="20"/>
      <c r="G29" s="18"/>
      <c r="H29" s="18"/>
    </row>
    <row r="30" spans="2:8" s="19" customFormat="1" ht="24.75" customHeight="1" x14ac:dyDescent="0.3">
      <c r="B30" s="31" t="s">
        <v>6</v>
      </c>
      <c r="C30" s="35"/>
      <c r="D30" s="35"/>
      <c r="F30" s="17" t="str">
        <f t="shared" si="1"/>
        <v>Полдник</v>
      </c>
      <c r="G30" s="18"/>
      <c r="H30" s="18"/>
    </row>
    <row r="31" spans="2:8" s="19" customFormat="1" ht="24.75" customHeight="1" x14ac:dyDescent="0.3">
      <c r="B31" s="40" t="s">
        <v>31</v>
      </c>
      <c r="C31" s="41" t="s">
        <v>10</v>
      </c>
      <c r="D31" s="41" t="s">
        <v>36</v>
      </c>
      <c r="F31" s="20" t="str">
        <f t="shared" si="1"/>
        <v>Рагу из овощей с соусом молочным</v>
      </c>
      <c r="G31" s="18" t="str">
        <f t="shared" si="2"/>
        <v>150</v>
      </c>
      <c r="H31" s="18" t="str">
        <f t="shared" si="2"/>
        <v>154,44</v>
      </c>
    </row>
    <row r="32" spans="2:8" s="19" customFormat="1" ht="24.75" customHeight="1" x14ac:dyDescent="0.3">
      <c r="B32" s="40" t="s">
        <v>27</v>
      </c>
      <c r="C32" s="41" t="s">
        <v>13</v>
      </c>
      <c r="D32" s="41" t="s">
        <v>29</v>
      </c>
      <c r="F32" s="20" t="str">
        <f t="shared" si="1"/>
        <v xml:space="preserve">Чай с лимоном  </v>
      </c>
      <c r="G32" s="18" t="str">
        <f t="shared" si="2"/>
        <v>200</v>
      </c>
      <c r="H32" s="18" t="str">
        <f t="shared" si="2"/>
        <v>39,98</v>
      </c>
    </row>
    <row r="33" spans="2:8" s="19" customFormat="1" ht="24.75" customHeight="1" x14ac:dyDescent="0.3">
      <c r="B33" s="43" t="s">
        <v>33</v>
      </c>
      <c r="C33" s="41" t="s">
        <v>34</v>
      </c>
      <c r="D33" s="41" t="s">
        <v>35</v>
      </c>
      <c r="F33" s="20" t="str">
        <f t="shared" ref="F33" si="3">B33</f>
        <v>Хлеб пшеничный</v>
      </c>
      <c r="G33" s="18" t="str">
        <f t="shared" ref="G33" si="4">C33</f>
        <v>20</v>
      </c>
      <c r="H33" s="18" t="str">
        <f t="shared" ref="H33" si="5">D33</f>
        <v>39,8</v>
      </c>
    </row>
    <row r="34" spans="2:8" ht="11.25" customHeight="1" x14ac:dyDescent="0.3">
      <c r="B34" s="3"/>
      <c r="C34" s="3"/>
      <c r="F34" s="3"/>
      <c r="G34" s="3"/>
      <c r="H34" s="6"/>
    </row>
    <row r="35" spans="2:8" s="23" customFormat="1" x14ac:dyDescent="0.3">
      <c r="B35" s="21" t="s">
        <v>2</v>
      </c>
      <c r="C35" s="21"/>
      <c r="D35" s="22"/>
      <c r="F35" s="21" t="s">
        <v>2</v>
      </c>
      <c r="G35" s="21"/>
      <c r="H35" s="22"/>
    </row>
    <row r="36" spans="2:8" x14ac:dyDescent="0.3">
      <c r="B36" s="2"/>
      <c r="C36" s="2"/>
      <c r="F36" s="2"/>
      <c r="G36" s="2"/>
      <c r="H36" s="6"/>
    </row>
    <row r="37" spans="2:8" x14ac:dyDescent="0.3">
      <c r="B37" s="2"/>
      <c r="C37" s="2"/>
    </row>
  </sheetData>
  <mergeCells count="12">
    <mergeCell ref="B2:D2"/>
    <mergeCell ref="F2:H2"/>
    <mergeCell ref="F8:H8"/>
    <mergeCell ref="F9:F10"/>
    <mergeCell ref="H9:H10"/>
    <mergeCell ref="D9:D10"/>
    <mergeCell ref="B9:B10"/>
    <mergeCell ref="B8:D8"/>
    <mergeCell ref="C9:C10"/>
    <mergeCell ref="G9:G10"/>
    <mergeCell ref="C7:D7"/>
    <mergeCell ref="G7:H7"/>
  </mergeCells>
  <printOptions horizontalCentered="1"/>
  <pageMargins left="0.39370078740157483" right="0.39370078740157483" top="0.39370078740157483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7"/>
  <sheetViews>
    <sheetView view="pageBreakPreview" zoomScale="70" zoomScaleSheetLayoutView="70" workbookViewId="0">
      <selection activeCell="C14" sqref="C14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140625" style="10" customWidth="1"/>
    <col min="5" max="5" width="8.85546875" style="9"/>
    <col min="6" max="6" width="80.5703125" style="9" customWidth="1"/>
    <col min="7" max="7" width="12.7109375" style="9" customWidth="1"/>
    <col min="8" max="8" width="14.8554687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17</v>
      </c>
      <c r="F2" s="10"/>
      <c r="G2" s="10"/>
      <c r="H2" s="5" t="s">
        <v>17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B4" s="10"/>
      <c r="C4" s="10"/>
      <c r="D4" s="16"/>
      <c r="F4" s="10"/>
      <c r="G4" s="10"/>
      <c r="H4" s="16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45" t="str">
        <f>сад!B7</f>
        <v>Неделя 1 День 2</v>
      </c>
      <c r="C7" s="62">
        <f>сад!C7</f>
        <v>45048</v>
      </c>
      <c r="D7" s="62"/>
      <c r="F7" s="45" t="str">
        <f>B7</f>
        <v>Неделя 1 День 2</v>
      </c>
      <c r="G7" s="62">
        <f>C7</f>
        <v>45048</v>
      </c>
      <c r="H7" s="62"/>
    </row>
    <row r="8" spans="2:8" ht="20.25" x14ac:dyDescent="0.3">
      <c r="B8" s="56" t="s">
        <v>1</v>
      </c>
      <c r="C8" s="56"/>
      <c r="D8" s="57"/>
      <c r="F8" s="56" t="s">
        <v>1</v>
      </c>
      <c r="G8" s="56"/>
      <c r="H8" s="57"/>
    </row>
    <row r="9" spans="2:8" ht="18.75" customHeight="1" x14ac:dyDescent="0.3">
      <c r="B9" s="54" t="s">
        <v>0</v>
      </c>
      <c r="C9" s="52" t="s">
        <v>21</v>
      </c>
      <c r="D9" s="58" t="s">
        <v>19</v>
      </c>
      <c r="F9" s="54" t="s">
        <v>0</v>
      </c>
      <c r="G9" s="52" t="s">
        <v>21</v>
      </c>
      <c r="H9" s="58" t="s">
        <v>19</v>
      </c>
    </row>
    <row r="10" spans="2:8" ht="37.5" customHeight="1" x14ac:dyDescent="0.3">
      <c r="B10" s="55"/>
      <c r="C10" s="53"/>
      <c r="D10" s="59"/>
      <c r="F10" s="55"/>
      <c r="G10" s="53"/>
      <c r="H10" s="59"/>
    </row>
    <row r="11" spans="2:8" s="26" customFormat="1" ht="24.75" customHeight="1" x14ac:dyDescent="0.3">
      <c r="B11" s="24" t="s">
        <v>8</v>
      </c>
      <c r="C11" s="24"/>
      <c r="D11" s="25"/>
      <c r="F11" s="24" t="s">
        <v>8</v>
      </c>
      <c r="G11" s="24"/>
      <c r="H11" s="25"/>
    </row>
    <row r="12" spans="2:8" s="26" customFormat="1" ht="24.75" customHeight="1" x14ac:dyDescent="0.3">
      <c r="B12" s="27" t="str">
        <f>сад!B12</f>
        <v xml:space="preserve">Каша пшеничная на сгущенном молоке с м/с </v>
      </c>
      <c r="C12" s="37" t="s">
        <v>16</v>
      </c>
      <c r="D12" s="37">
        <v>108.79</v>
      </c>
      <c r="F12" s="27" t="str">
        <f>B12</f>
        <v xml:space="preserve">Каша пшеничная на сгущенном молоке с м/с </v>
      </c>
      <c r="G12" s="25" t="str">
        <f>C12</f>
        <v>140</v>
      </c>
      <c r="H12" s="25">
        <f>D12</f>
        <v>108.79</v>
      </c>
    </row>
    <row r="13" spans="2:8" s="26" customFormat="1" ht="24.75" customHeight="1" x14ac:dyDescent="0.3">
      <c r="B13" s="27" t="str">
        <f>сад!B13</f>
        <v xml:space="preserve">Бутерброд  с маслом и повидлом </v>
      </c>
      <c r="C13" s="41" t="s">
        <v>30</v>
      </c>
      <c r="D13" s="37">
        <v>97.18</v>
      </c>
      <c r="F13" s="27" t="str">
        <f t="shared" ref="F13:F14" si="0">B13</f>
        <v xml:space="preserve">Бутерброд  с маслом и повидлом </v>
      </c>
      <c r="G13" s="25" t="str">
        <f t="shared" ref="G13:G14" si="1">C13</f>
        <v>5/10/30</v>
      </c>
      <c r="H13" s="25">
        <f t="shared" ref="H13:H14" si="2">D13</f>
        <v>97.18</v>
      </c>
    </row>
    <row r="14" spans="2:8" s="26" customFormat="1" ht="24.75" customHeight="1" x14ac:dyDescent="0.3">
      <c r="B14" s="27" t="str">
        <f>сад!B14</f>
        <v>Чай с сахаром</v>
      </c>
      <c r="C14" s="37" t="s">
        <v>11</v>
      </c>
      <c r="D14" s="37">
        <v>41.33</v>
      </c>
      <c r="F14" s="27" t="str">
        <f t="shared" si="0"/>
        <v>Чай с сахаром</v>
      </c>
      <c r="G14" s="25" t="str">
        <f t="shared" si="1"/>
        <v>180</v>
      </c>
      <c r="H14" s="25">
        <f t="shared" si="2"/>
        <v>41.33</v>
      </c>
    </row>
    <row r="15" spans="2:8" s="26" customFormat="1" ht="24.75" customHeight="1" x14ac:dyDescent="0.3">
      <c r="B15" s="27"/>
      <c r="C15" s="38"/>
      <c r="D15" s="38"/>
      <c r="F15" s="27"/>
      <c r="G15" s="25"/>
      <c r="H15" s="25"/>
    </row>
    <row r="16" spans="2:8" s="26" customFormat="1" ht="24.75" customHeight="1" x14ac:dyDescent="0.3">
      <c r="B16" s="27"/>
      <c r="C16" s="38"/>
      <c r="D16" s="38"/>
      <c r="F16" s="27"/>
      <c r="G16" s="25"/>
      <c r="H16" s="25"/>
    </row>
    <row r="17" spans="2:8" s="26" customFormat="1" ht="24.75" customHeight="1" x14ac:dyDescent="0.3">
      <c r="B17" s="24" t="str">
        <f>сад!B17</f>
        <v>Завтрак 2</v>
      </c>
      <c r="C17" s="38"/>
      <c r="D17" s="38"/>
      <c r="F17" s="24" t="str">
        <f t="shared" ref="F17:F32" si="3">B17</f>
        <v>Завтрак 2</v>
      </c>
      <c r="G17" s="25"/>
      <c r="H17" s="25"/>
    </row>
    <row r="18" spans="2:8" s="26" customFormat="1" ht="24.75" customHeight="1" x14ac:dyDescent="0.3">
      <c r="B18" s="27" t="str">
        <f>сад!B18</f>
        <v xml:space="preserve">Фрукты </v>
      </c>
      <c r="C18" s="32" t="s">
        <v>39</v>
      </c>
      <c r="D18" s="32" t="s">
        <v>40</v>
      </c>
      <c r="F18" s="27" t="str">
        <f t="shared" si="3"/>
        <v xml:space="preserve">Фрукты </v>
      </c>
      <c r="G18" s="25" t="str">
        <f t="shared" ref="G18:H32" si="4">C18</f>
        <v>100</v>
      </c>
      <c r="H18" s="25" t="str">
        <f t="shared" si="4"/>
        <v>47</v>
      </c>
    </row>
    <row r="19" spans="2:8" s="26" customFormat="1" ht="24.75" customHeight="1" x14ac:dyDescent="0.3">
      <c r="B19" s="27"/>
      <c r="C19" s="38"/>
      <c r="D19" s="38"/>
      <c r="F19" s="27"/>
      <c r="G19" s="25"/>
      <c r="H19" s="25"/>
    </row>
    <row r="20" spans="2:8" s="26" customFormat="1" ht="24.75" customHeight="1" x14ac:dyDescent="0.3">
      <c r="B20" s="27"/>
      <c r="C20" s="38"/>
      <c r="D20" s="38"/>
      <c r="F20" s="27"/>
      <c r="G20" s="25"/>
      <c r="H20" s="25"/>
    </row>
    <row r="21" spans="2:8" s="26" customFormat="1" ht="24.75" customHeight="1" x14ac:dyDescent="0.3">
      <c r="B21" s="24" t="str">
        <f>сад!B21</f>
        <v>Обед</v>
      </c>
      <c r="C21" s="38"/>
      <c r="D21" s="38"/>
      <c r="F21" s="24" t="str">
        <f t="shared" si="3"/>
        <v>Обед</v>
      </c>
      <c r="G21" s="25"/>
      <c r="H21" s="25"/>
    </row>
    <row r="22" spans="2:8" s="26" customFormat="1" ht="24.75" customHeight="1" x14ac:dyDescent="0.3">
      <c r="B22" s="27" t="str">
        <f>сад!B22</f>
        <v xml:space="preserve">Салат из моркови с растит. маслом  </v>
      </c>
      <c r="C22" s="37" t="s">
        <v>15</v>
      </c>
      <c r="D22" s="37">
        <v>30.18</v>
      </c>
      <c r="F22" s="27" t="str">
        <f t="shared" si="3"/>
        <v xml:space="preserve">Салат из моркови с растит. маслом  </v>
      </c>
      <c r="G22" s="25" t="str">
        <f t="shared" si="4"/>
        <v>30</v>
      </c>
      <c r="H22" s="25">
        <f t="shared" si="4"/>
        <v>30.18</v>
      </c>
    </row>
    <row r="23" spans="2:8" s="26" customFormat="1" ht="24.75" customHeight="1" x14ac:dyDescent="0.3">
      <c r="B23" s="27" t="str">
        <f>сад!B23</f>
        <v xml:space="preserve">Борщ с говядиной отварной и со сметаной   </v>
      </c>
      <c r="C23" s="37" t="s">
        <v>45</v>
      </c>
      <c r="D23" s="37">
        <v>104.7</v>
      </c>
      <c r="F23" s="27" t="str">
        <f t="shared" si="3"/>
        <v xml:space="preserve">Борщ с говядиной отварной и со сметаной   </v>
      </c>
      <c r="G23" s="25" t="str">
        <f t="shared" si="4"/>
        <v>150/5</v>
      </c>
      <c r="H23" s="25">
        <f t="shared" si="4"/>
        <v>104.7</v>
      </c>
    </row>
    <row r="24" spans="2:8" s="26" customFormat="1" ht="24.75" customHeight="1" x14ac:dyDescent="0.3">
      <c r="B24" s="27" t="str">
        <f>сад!B24</f>
        <v xml:space="preserve">Биточки (котлеты,шницели) рыбные  </v>
      </c>
      <c r="C24" s="37" t="s">
        <v>14</v>
      </c>
      <c r="D24" s="37">
        <v>85.45</v>
      </c>
      <c r="F24" s="27" t="str">
        <f t="shared" si="3"/>
        <v xml:space="preserve">Биточки (котлеты,шницели) рыбные  </v>
      </c>
      <c r="G24" s="25" t="str">
        <f t="shared" si="4"/>
        <v>60</v>
      </c>
      <c r="H24" s="25">
        <f t="shared" si="4"/>
        <v>85.45</v>
      </c>
    </row>
    <row r="25" spans="2:8" s="26" customFormat="1" ht="24.75" customHeight="1" x14ac:dyDescent="0.3">
      <c r="B25" s="27" t="str">
        <f>сад!B25</f>
        <v>Картофельное пюре</v>
      </c>
      <c r="C25" s="37">
        <v>110</v>
      </c>
      <c r="D25" s="37">
        <v>111.16</v>
      </c>
      <c r="F25" s="27" t="str">
        <f t="shared" si="3"/>
        <v>Картофельное пюре</v>
      </c>
      <c r="G25" s="25">
        <f t="shared" si="4"/>
        <v>110</v>
      </c>
      <c r="H25" s="25">
        <f t="shared" si="4"/>
        <v>111.16</v>
      </c>
    </row>
    <row r="26" spans="2:8" s="26" customFormat="1" ht="24.75" customHeight="1" x14ac:dyDescent="0.3">
      <c r="B26" s="27" t="str">
        <f>сад!B26</f>
        <v xml:space="preserve">Кисель плодово-ягодный   </v>
      </c>
      <c r="C26" s="37">
        <v>150</v>
      </c>
      <c r="D26" s="37">
        <v>34.11</v>
      </c>
      <c r="F26" s="27" t="str">
        <f t="shared" si="3"/>
        <v xml:space="preserve">Кисель плодово-ягодный   </v>
      </c>
      <c r="G26" s="25">
        <f t="shared" si="4"/>
        <v>150</v>
      </c>
      <c r="H26" s="25">
        <f t="shared" si="4"/>
        <v>34.11</v>
      </c>
    </row>
    <row r="27" spans="2:8" s="26" customFormat="1" ht="24.75" customHeight="1" x14ac:dyDescent="0.3">
      <c r="B27" s="27" t="str">
        <f>сад!B27</f>
        <v>Хлеб пшеничный/ржаной витаминизированный</v>
      </c>
      <c r="C27" s="32" t="s">
        <v>25</v>
      </c>
      <c r="D27" s="32" t="s">
        <v>26</v>
      </c>
      <c r="F27" s="27" t="str">
        <f t="shared" si="3"/>
        <v>Хлеб пшеничный/ржаной витаминизированный</v>
      </c>
      <c r="G27" s="25" t="str">
        <f t="shared" si="4"/>
        <v>20/20</v>
      </c>
      <c r="H27" s="25" t="str">
        <f t="shared" si="4"/>
        <v>74,6</v>
      </c>
    </row>
    <row r="28" spans="2:8" s="26" customFormat="1" ht="24.75" customHeight="1" x14ac:dyDescent="0.3">
      <c r="B28" s="27"/>
      <c r="C28" s="38"/>
      <c r="D28" s="38"/>
      <c r="F28" s="27"/>
      <c r="G28" s="25"/>
      <c r="H28" s="25"/>
    </row>
    <row r="29" spans="2:8" s="26" customFormat="1" ht="24.75" customHeight="1" x14ac:dyDescent="0.3">
      <c r="B29" s="27"/>
      <c r="C29" s="38"/>
      <c r="D29" s="38"/>
      <c r="F29" s="27"/>
      <c r="G29" s="25"/>
      <c r="H29" s="25"/>
    </row>
    <row r="30" spans="2:8" s="26" customFormat="1" ht="24.75" customHeight="1" x14ac:dyDescent="0.3">
      <c r="B30" s="24" t="str">
        <f>сад!B30</f>
        <v>Полдник</v>
      </c>
      <c r="C30" s="39"/>
      <c r="D30" s="39"/>
      <c r="F30" s="24" t="str">
        <f t="shared" si="3"/>
        <v>Полдник</v>
      </c>
      <c r="G30" s="25"/>
      <c r="H30" s="25"/>
    </row>
    <row r="31" spans="2:8" s="26" customFormat="1" ht="24.75" customHeight="1" x14ac:dyDescent="0.3">
      <c r="B31" s="27" t="str">
        <f>сад!B31</f>
        <v>Рагу из овощей с соусом молочным</v>
      </c>
      <c r="C31" s="42" t="s">
        <v>32</v>
      </c>
      <c r="D31" s="42" t="s">
        <v>37</v>
      </c>
      <c r="F31" s="27" t="str">
        <f t="shared" si="3"/>
        <v>Рагу из овощей с соусом молочным</v>
      </c>
      <c r="G31" s="25" t="str">
        <f t="shared" si="4"/>
        <v>130</v>
      </c>
      <c r="H31" s="25" t="str">
        <f>D31</f>
        <v>122,39</v>
      </c>
    </row>
    <row r="32" spans="2:8" s="26" customFormat="1" ht="24.75" customHeight="1" x14ac:dyDescent="0.3">
      <c r="B32" s="27" t="str">
        <f>сад!B32</f>
        <v xml:space="preserve">Чай с лимоном  </v>
      </c>
      <c r="C32" s="42" t="s">
        <v>11</v>
      </c>
      <c r="D32" s="42" t="s">
        <v>28</v>
      </c>
      <c r="F32" s="27" t="str">
        <f t="shared" si="3"/>
        <v xml:space="preserve">Чай с лимоном  </v>
      </c>
      <c r="G32" s="25" t="str">
        <f t="shared" si="4"/>
        <v>180</v>
      </c>
      <c r="H32" s="25" t="str">
        <f>D32</f>
        <v>35,98</v>
      </c>
    </row>
    <row r="33" spans="2:8" s="26" customFormat="1" ht="24.75" customHeight="1" x14ac:dyDescent="0.3">
      <c r="B33" s="43" t="s">
        <v>33</v>
      </c>
      <c r="C33" s="41" t="s">
        <v>34</v>
      </c>
      <c r="D33" s="41" t="s">
        <v>35</v>
      </c>
      <c r="F33" s="27" t="str">
        <f t="shared" ref="F33" si="5">B33</f>
        <v>Хлеб пшеничный</v>
      </c>
      <c r="G33" s="25" t="str">
        <f t="shared" ref="G33" si="6">C33</f>
        <v>20</v>
      </c>
      <c r="H33" s="25" t="str">
        <f>D33</f>
        <v>39,8</v>
      </c>
    </row>
    <row r="34" spans="2:8" ht="11.25" customHeight="1" x14ac:dyDescent="0.3">
      <c r="B34" s="12"/>
      <c r="C34" s="12"/>
      <c r="F34" s="12"/>
      <c r="G34" s="12"/>
      <c r="H34" s="10"/>
    </row>
    <row r="35" spans="2:8" s="30" customFormat="1" x14ac:dyDescent="0.3">
      <c r="B35" s="28" t="s">
        <v>2</v>
      </c>
      <c r="C35" s="28"/>
      <c r="D35" s="29"/>
      <c r="F35" s="28" t="s">
        <v>2</v>
      </c>
      <c r="G35" s="28"/>
      <c r="H35" s="29"/>
    </row>
    <row r="36" spans="2:8" x14ac:dyDescent="0.3">
      <c r="B36" s="11"/>
      <c r="C36" s="11"/>
      <c r="F36" s="11"/>
      <c r="G36" s="11"/>
      <c r="H36" s="10"/>
    </row>
    <row r="37" spans="2:8" x14ac:dyDescent="0.3">
      <c r="B37" s="11"/>
      <c r="C37" s="11"/>
      <c r="F37" s="11"/>
      <c r="G37" s="11"/>
      <c r="H37" s="10"/>
    </row>
  </sheetData>
  <mergeCells count="10">
    <mergeCell ref="B9:B10"/>
    <mergeCell ref="B8:D8"/>
    <mergeCell ref="C9:C10"/>
    <mergeCell ref="G9:G10"/>
    <mergeCell ref="F8:H8"/>
    <mergeCell ref="F9:F10"/>
    <mergeCell ref="H9:H10"/>
    <mergeCell ref="D9:D10"/>
    <mergeCell ref="C7:D7"/>
    <mergeCell ref="G7:H7"/>
  </mergeCells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2023-03-30T03:22:34Z</cp:lastPrinted>
  <dcterms:created xsi:type="dcterms:W3CDTF">1996-10-08T23:32:33Z</dcterms:created>
  <dcterms:modified xsi:type="dcterms:W3CDTF">2023-04-20T03:10:28Z</dcterms:modified>
</cp:coreProperties>
</file>