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2, 17\"/>
    </mc:Choice>
  </mc:AlternateContent>
  <xr:revisionPtr revIDLastSave="0" documentId="13_ncr:1_{7AF18D3D-CA92-49BE-955E-5D0B5458C8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7" i="18" l="1"/>
  <c r="C7" i="18"/>
  <c r="G7" i="17"/>
  <c r="B21" i="18"/>
  <c r="F21" i="18" s="1"/>
  <c r="G21" i="18"/>
  <c r="H21" i="18"/>
  <c r="F21" i="17"/>
  <c r="G21" i="17"/>
  <c r="H21" i="17"/>
  <c r="G23" i="18"/>
  <c r="H23" i="18"/>
  <c r="B23" i="18"/>
  <c r="F23" i="18" s="1"/>
  <c r="F23" i="17"/>
  <c r="G23" i="17"/>
  <c r="H23" i="17"/>
  <c r="H30" i="18"/>
  <c r="H32" i="18"/>
  <c r="H33" i="18"/>
  <c r="H24" i="18"/>
  <c r="B17" i="18"/>
  <c r="B18" i="18"/>
  <c r="B20" i="18"/>
  <c r="B22" i="18"/>
  <c r="B24" i="18"/>
  <c r="B25" i="18"/>
  <c r="B26" i="18"/>
  <c r="B29" i="18"/>
  <c r="B30" i="18"/>
  <c r="B31" i="18"/>
  <c r="B32" i="18"/>
  <c r="B33" i="18"/>
  <c r="H32" i="17"/>
  <c r="H33" i="17"/>
  <c r="H22" i="17"/>
  <c r="H24" i="17"/>
  <c r="H25" i="17"/>
  <c r="H26" i="17"/>
  <c r="G13" i="18" l="1"/>
  <c r="H13" i="18"/>
  <c r="G14" i="18"/>
  <c r="H14" i="18"/>
  <c r="B13" i="18"/>
  <c r="F13" i="18" s="1"/>
  <c r="B14" i="18"/>
  <c r="F14" i="18" s="1"/>
  <c r="F13" i="17" l="1"/>
  <c r="G13" i="17"/>
  <c r="H13" i="17"/>
  <c r="F14" i="17"/>
  <c r="G14" i="17"/>
  <c r="H14" i="17"/>
  <c r="G33" i="18"/>
  <c r="G33" i="17"/>
  <c r="F31" i="18"/>
  <c r="G31" i="18"/>
  <c r="G31" i="17"/>
  <c r="F31" i="17"/>
  <c r="B7" i="18"/>
  <c r="F7" i="18" s="1"/>
  <c r="F7" i="17"/>
  <c r="G32" i="17"/>
  <c r="G30" i="17"/>
  <c r="G26" i="17"/>
  <c r="G25" i="17"/>
  <c r="G24" i="17"/>
  <c r="G22" i="17"/>
  <c r="G18" i="17"/>
  <c r="G12" i="17"/>
  <c r="H12" i="17"/>
  <c r="G32" i="18"/>
  <c r="G30" i="18"/>
  <c r="G26" i="18"/>
  <c r="G25" i="18"/>
  <c r="G24" i="18"/>
  <c r="G22" i="18"/>
  <c r="G18" i="18"/>
  <c r="G12" i="18"/>
  <c r="H18" i="18"/>
  <c r="H22" i="18"/>
  <c r="H25" i="18"/>
  <c r="H26" i="18"/>
  <c r="H12" i="18"/>
  <c r="F17" i="18"/>
  <c r="F18" i="18"/>
  <c r="F20" i="18"/>
  <c r="F22" i="18"/>
  <c r="F24" i="18"/>
  <c r="F25" i="18"/>
  <c r="F26" i="18"/>
  <c r="F29" i="18"/>
  <c r="F30" i="18"/>
  <c r="F32" i="18"/>
  <c r="B12" i="18"/>
  <c r="F12" i="18" s="1"/>
  <c r="H18" i="17"/>
  <c r="H30" i="17"/>
  <c r="F17" i="17"/>
  <c r="F18" i="17"/>
  <c r="F20" i="17"/>
  <c r="F22" i="17"/>
  <c r="F24" i="17"/>
  <c r="F25" i="17"/>
  <c r="F26" i="17"/>
  <c r="F29" i="17"/>
  <c r="F30" i="17"/>
  <c r="F32" i="17"/>
  <c r="F12" i="17"/>
</calcChain>
</file>

<file path=xl/sharedStrings.xml><?xml version="1.0" encoding="utf-8"?>
<sst xmlns="http://schemas.openxmlformats.org/spreadsheetml/2006/main" count="76" uniqueCount="45">
  <si>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</si>
  <si>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</si>
  <si>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</si>
  <si>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</si>
  <si>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</si>
  <si>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</si>
  <si>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</si>
  <si>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</si>
  <si>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</si>
  <si>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</si>
  <si>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</si>
  <si>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</si>
  <si>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</si>
  <si>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Утверждаю: Заведующий МБДОУ</t>
  </si>
  <si>
    <t>Хлеб пшеничный/ржаной витаминизированный</t>
  </si>
  <si>
    <t>20</t>
  </si>
  <si>
    <t>Калорийность блюд</t>
  </si>
  <si>
    <t>Хлеб пшеничный витамин.</t>
  </si>
  <si>
    <t>Каша ячневая молочная жидкая с/м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</si>
  <si>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</si>
  <si>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</si>
  <si>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</si>
  <si>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>40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</si>
  <si>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</si>
  <si>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</si>
  <si>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</si>
  <si>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Запеканка из творога с морковью  </t>
  </si>
  <si>
    <t xml:space="preserve">Молоко сгущенное с сахаром </t>
  </si>
  <si>
    <t xml:space="preserve">Чай черный с сахаром </t>
  </si>
  <si>
    <t>20/20</t>
  </si>
  <si>
    <t>74,6</t>
  </si>
  <si>
    <t>110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</si>
  <si>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</si>
  <si>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</si>
  <si>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</si>
  <si>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</si>
  <si>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</si>
  <si>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</si>
  <si>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</si>
  <si>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Салат из отварной свеклы с растительным маслом</t>
  </si>
  <si>
    <t>171,3</t>
  </si>
  <si>
    <t xml:space="preserve">Суп-пюре из разных овощей с курой отварной и гренками   </t>
  </si>
  <si>
    <t>180/10</t>
  </si>
  <si>
    <t>150/10</t>
  </si>
  <si>
    <t>Неделя 1 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</si>
</sst>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8"/>
  <sheetViews>
    <sheetView tabSelected="1" view="pageBreakPreview" zoomScale="70" zoomScaleSheetLayoutView="70" workbookViewId="0">
      <selection activeCell="B13" sqref="B13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13</v>
      </c>
      <c r="F2" s="6"/>
      <c r="G2" s="6"/>
      <c r="H2" s="5" t="s">
        <v>13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62" t="s">
        <v>44</v>
      </c>
      <c r="C7" s="63">
        <v>45050</v>
      </c>
      <c r="D7" s="63"/>
      <c r="F7" s="42" t="str">
        <f>B7</f>
        <v>Неделя 1 День 4</v>
      </c>
      <c r="G7" s="63">
        <f>C7</f>
        <v>45050</v>
      </c>
      <c r="H7" s="63"/>
    </row>
    <row r="8" spans="2:8" ht="20.25" x14ac:dyDescent="0.3">
      <c r="B8" s="50" t="s">
        <v>1</v>
      </c>
      <c r="C8" s="50"/>
      <c r="D8" s="51"/>
      <c r="F8" s="50" t="s">
        <v>1</v>
      </c>
      <c r="G8" s="50"/>
      <c r="H8" s="51"/>
    </row>
    <row r="9" spans="2:8" ht="18.75" customHeight="1" x14ac:dyDescent="0.3">
      <c r="B9" s="48" t="s">
        <v>0</v>
      </c>
      <c r="C9" s="52" t="s">
        <v>20</v>
      </c>
      <c r="D9" s="52" t="s">
        <v>16</v>
      </c>
      <c r="F9" s="48" t="s">
        <v>0</v>
      </c>
      <c r="G9" s="52" t="s">
        <v>20</v>
      </c>
      <c r="H9" s="52" t="s">
        <v>16</v>
      </c>
    </row>
    <row r="10" spans="2:8" ht="37.5" customHeight="1" x14ac:dyDescent="0.3">
      <c r="B10" s="49"/>
      <c r="C10" s="53"/>
      <c r="D10" s="53"/>
      <c r="F10" s="49"/>
      <c r="G10" s="53"/>
      <c r="H10" s="53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17"/>
      <c r="H11" s="18"/>
    </row>
    <row r="12" spans="2:8" s="19" customFormat="1" ht="24.75" customHeight="1" x14ac:dyDescent="0.3">
      <c r="B12" s="35" t="s">
        <v>18</v>
      </c>
      <c r="C12" s="34" t="s">
        <v>10</v>
      </c>
      <c r="D12" s="34" t="s">
        <v>40</v>
      </c>
      <c r="F12" s="20" t="str">
        <f>B12</f>
        <v>Каша ячневая молочная жидкая с/м</v>
      </c>
      <c r="G12" s="18" t="str">
        <f>C12</f>
        <v>160</v>
      </c>
      <c r="H12" s="18" t="str">
        <f>D12</f>
        <v>171,3</v>
      </c>
    </row>
    <row r="13" spans="2:8" s="19" customFormat="1" ht="24.75" customHeight="1" x14ac:dyDescent="0.3">
      <c r="B13" s="38" t="s">
        <v>21</v>
      </c>
      <c r="C13" s="39" t="s">
        <v>22</v>
      </c>
      <c r="D13" s="39">
        <v>125.49</v>
      </c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>
        <f t="shared" ref="H13:H14" si="2">D13</f>
        <v>125.49</v>
      </c>
    </row>
    <row r="14" spans="2:8" s="19" customFormat="1" ht="24.75" customHeight="1" x14ac:dyDescent="0.3">
      <c r="B14" s="38" t="s">
        <v>23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18"/>
      <c r="H15" s="18"/>
    </row>
    <row r="16" spans="2:8" s="19" customFormat="1" ht="24.75" customHeight="1" x14ac:dyDescent="0.3">
      <c r="B16" s="35"/>
      <c r="C16" s="34"/>
      <c r="D16" s="34"/>
      <c r="F16" s="20"/>
      <c r="G16" s="18"/>
      <c r="H16" s="18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2" si="3">B17</f>
        <v>Завтрак 2</v>
      </c>
      <c r="G17" s="18"/>
      <c r="H17" s="18"/>
    </row>
    <row r="18" spans="2:8" s="19" customFormat="1" ht="24.75" customHeight="1" x14ac:dyDescent="0.3">
      <c r="B18" s="38" t="s">
        <v>36</v>
      </c>
      <c r="C18" s="39">
        <v>100</v>
      </c>
      <c r="D18" s="34" t="s">
        <v>37</v>
      </c>
      <c r="F18" s="20" t="str">
        <f t="shared" si="3"/>
        <v>Фрукты</v>
      </c>
      <c r="G18" s="18">
        <f t="shared" ref="G18:H33" si="4">C18</f>
        <v>100</v>
      </c>
      <c r="H18" s="18" t="str">
        <f t="shared" si="4"/>
        <v>47</v>
      </c>
    </row>
    <row r="19" spans="2:8" s="19" customFormat="1" ht="24.75" customHeight="1" x14ac:dyDescent="0.3">
      <c r="B19" s="35"/>
      <c r="C19" s="34"/>
      <c r="D19" s="34"/>
      <c r="F19" s="20"/>
      <c r="G19" s="18"/>
      <c r="H19" s="18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18"/>
      <c r="H20" s="18"/>
    </row>
    <row r="21" spans="2:8" s="19" customFormat="1" ht="24.75" customHeight="1" x14ac:dyDescent="0.3">
      <c r="B21" s="38" t="s">
        <v>39</v>
      </c>
      <c r="C21" s="39">
        <v>50</v>
      </c>
      <c r="D21" s="39">
        <v>67.13</v>
      </c>
      <c r="F21" s="20" t="str">
        <f t="shared" ref="F21" si="5">B21</f>
        <v>Салат из отварной свеклы с растительным маслом</v>
      </c>
      <c r="G21" s="18">
        <f t="shared" ref="G21" si="6">C21</f>
        <v>50</v>
      </c>
      <c r="H21" s="18">
        <f t="shared" ref="H21" si="7">D21</f>
        <v>67.13</v>
      </c>
    </row>
    <row r="22" spans="2:8" s="19" customFormat="1" ht="24.75" customHeight="1" x14ac:dyDescent="0.3">
      <c r="B22" s="38" t="s">
        <v>41</v>
      </c>
      <c r="C22" s="39" t="s">
        <v>42</v>
      </c>
      <c r="D22" s="39">
        <v>172.22</v>
      </c>
      <c r="F22" s="20" t="str">
        <f t="shared" si="3"/>
        <v xml:space="preserve">Суп-пюре из разных овощей с курой отварной и гренками   </v>
      </c>
      <c r="G22" s="18" t="str">
        <f t="shared" si="4"/>
        <v>180/10</v>
      </c>
      <c r="H22" s="18">
        <f t="shared" si="4"/>
        <v>172.22</v>
      </c>
    </row>
    <row r="23" spans="2:8" s="19" customFormat="1" ht="24.75" customHeight="1" x14ac:dyDescent="0.3">
      <c r="B23" s="38" t="s">
        <v>32</v>
      </c>
      <c r="C23" s="39">
        <v>70</v>
      </c>
      <c r="D23" s="39">
        <v>144.30000000000001</v>
      </c>
      <c r="F23" s="20" t="str">
        <f t="shared" ref="F23" si="8">B23</f>
        <v>Шницель мясной</v>
      </c>
      <c r="G23" s="18">
        <f t="shared" ref="G23" si="9">C23</f>
        <v>70</v>
      </c>
      <c r="H23" s="18">
        <f t="shared" ref="H23" si="10">D23</f>
        <v>144.30000000000001</v>
      </c>
    </row>
    <row r="24" spans="2:8" s="19" customFormat="1" ht="24.75" customHeight="1" x14ac:dyDescent="0.3">
      <c r="B24" s="38" t="s">
        <v>33</v>
      </c>
      <c r="C24" s="39">
        <v>130</v>
      </c>
      <c r="D24" s="39">
        <v>139.43</v>
      </c>
      <c r="F24" s="20" t="str">
        <f t="shared" si="3"/>
        <v>Каша гречневая вязкая</v>
      </c>
      <c r="G24" s="18">
        <f t="shared" si="4"/>
        <v>130</v>
      </c>
      <c r="H24" s="18">
        <f t="shared" si="4"/>
        <v>139.43</v>
      </c>
    </row>
    <row r="25" spans="2:8" s="19" customFormat="1" ht="24.75" customHeight="1" x14ac:dyDescent="0.3">
      <c r="B25" s="38" t="s">
        <v>25</v>
      </c>
      <c r="C25" s="39">
        <v>180</v>
      </c>
      <c r="D25" s="39">
        <v>71.760000000000005</v>
      </c>
      <c r="F25" s="20" t="str">
        <f t="shared" si="3"/>
        <v xml:space="preserve">Компот из сухофруктов  </v>
      </c>
      <c r="G25" s="18">
        <f t="shared" si="4"/>
        <v>180</v>
      </c>
      <c r="H25" s="18">
        <f t="shared" si="4"/>
        <v>71.760000000000005</v>
      </c>
    </row>
    <row r="26" spans="2:8" s="19" customFormat="1" ht="24.75" customHeight="1" x14ac:dyDescent="0.3">
      <c r="B26" s="35" t="s">
        <v>14</v>
      </c>
      <c r="C26" s="34" t="s">
        <v>29</v>
      </c>
      <c r="D26" s="34" t="s">
        <v>30</v>
      </c>
      <c r="F26" s="20" t="str">
        <f t="shared" si="3"/>
        <v>Хлеб пшеничный/ржаной витаминизированный</v>
      </c>
      <c r="G26" s="18" t="str">
        <f t="shared" si="4"/>
        <v>20/20</v>
      </c>
      <c r="H26" s="18" t="str">
        <f t="shared" si="4"/>
        <v>74,6</v>
      </c>
    </row>
    <row r="27" spans="2:8" s="19" customFormat="1" ht="24.75" customHeight="1" x14ac:dyDescent="0.3">
      <c r="B27" s="35"/>
      <c r="C27" s="34"/>
      <c r="D27" s="34"/>
      <c r="F27" s="20"/>
      <c r="G27" s="18"/>
      <c r="H27" s="18"/>
    </row>
    <row r="28" spans="2:8" s="19" customFormat="1" ht="24.75" customHeight="1" x14ac:dyDescent="0.3">
      <c r="B28" s="36"/>
      <c r="C28" s="34"/>
      <c r="D28" s="34"/>
      <c r="F28" s="20"/>
      <c r="G28" s="18"/>
      <c r="H28" s="18"/>
    </row>
    <row r="29" spans="2:8" s="19" customFormat="1" ht="24.75" customHeight="1" x14ac:dyDescent="0.3">
      <c r="B29" s="33" t="s">
        <v>6</v>
      </c>
      <c r="C29" s="37"/>
      <c r="D29" s="37"/>
      <c r="F29" s="17" t="str">
        <f t="shared" si="3"/>
        <v>Полдник</v>
      </c>
      <c r="G29" s="18"/>
      <c r="H29" s="18"/>
    </row>
    <row r="30" spans="2:8" s="19" customFormat="1" ht="24.75" customHeight="1" x14ac:dyDescent="0.3">
      <c r="B30" s="38" t="s">
        <v>26</v>
      </c>
      <c r="C30" s="39">
        <v>120</v>
      </c>
      <c r="D30" s="44">
        <v>241.85</v>
      </c>
      <c r="F30" s="20" t="str">
        <f t="shared" si="3"/>
        <v xml:space="preserve">Запеканка из творога с морковью  </v>
      </c>
      <c r="G30" s="18">
        <f t="shared" si="4"/>
        <v>120</v>
      </c>
      <c r="H30" s="46">
        <f t="shared" si="4"/>
        <v>241.85</v>
      </c>
    </row>
    <row r="31" spans="2:8" s="19" customFormat="1" ht="24.75" customHeight="1" x14ac:dyDescent="0.3">
      <c r="B31" s="38" t="s">
        <v>27</v>
      </c>
      <c r="C31" s="39">
        <v>30</v>
      </c>
      <c r="D31" s="45"/>
      <c r="F31" s="20" t="str">
        <f t="shared" si="3"/>
        <v xml:space="preserve">Молоко сгущенное с сахаром </v>
      </c>
      <c r="G31" s="18">
        <f t="shared" si="4"/>
        <v>30</v>
      </c>
      <c r="H31" s="47"/>
    </row>
    <row r="32" spans="2:8" s="19" customFormat="1" ht="24.75" customHeight="1" x14ac:dyDescent="0.3">
      <c r="B32" s="38" t="s">
        <v>28</v>
      </c>
      <c r="C32" s="39">
        <v>180</v>
      </c>
      <c r="D32" s="39">
        <v>41.33</v>
      </c>
      <c r="F32" s="20" t="str">
        <f t="shared" si="3"/>
        <v xml:space="preserve">Чай черный с сахаром </v>
      </c>
      <c r="G32" s="18">
        <f t="shared" si="4"/>
        <v>180</v>
      </c>
      <c r="H32" s="18">
        <f t="shared" si="4"/>
        <v>41.33</v>
      </c>
    </row>
    <row r="33" spans="2:8" s="19" customFormat="1" ht="24.75" customHeight="1" x14ac:dyDescent="0.3">
      <c r="B33" s="38" t="s">
        <v>24</v>
      </c>
      <c r="C33" s="39">
        <v>20</v>
      </c>
      <c r="D33" s="39">
        <v>39.799999999999997</v>
      </c>
      <c r="F33" s="20" t="s">
        <v>17</v>
      </c>
      <c r="G33" s="18">
        <f t="shared" si="4"/>
        <v>20</v>
      </c>
      <c r="H33" s="18">
        <f t="shared" si="4"/>
        <v>39.799999999999997</v>
      </c>
    </row>
    <row r="34" spans="2:8" s="19" customFormat="1" ht="24.75" customHeight="1" x14ac:dyDescent="0.3">
      <c r="B34" s="35"/>
      <c r="C34" s="35"/>
      <c r="D34" s="34"/>
      <c r="F34" s="20"/>
      <c r="G34" s="20"/>
      <c r="H34" s="18"/>
    </row>
    <row r="35" spans="2:8" ht="11.25" customHeight="1" x14ac:dyDescent="0.3">
      <c r="B35" s="3"/>
      <c r="C35" s="3"/>
      <c r="F35" s="3"/>
      <c r="G35" s="3"/>
      <c r="H35" s="6"/>
    </row>
    <row r="36" spans="2:8" s="21" customFormat="1" x14ac:dyDescent="0.3">
      <c r="B36" s="22" t="s">
        <v>2</v>
      </c>
      <c r="C36" s="22"/>
      <c r="D36" s="23"/>
      <c r="F36" s="22" t="s">
        <v>2</v>
      </c>
      <c r="G36" s="22"/>
      <c r="H36" s="23"/>
    </row>
    <row r="37" spans="2:8" x14ac:dyDescent="0.3">
      <c r="B37" s="2"/>
      <c r="C37" s="2"/>
      <c r="F37" s="2"/>
      <c r="G37" s="2"/>
      <c r="H37" s="6"/>
    </row>
    <row r="38" spans="2:8" x14ac:dyDescent="0.3">
      <c r="B38" s="2"/>
      <c r="C38" s="2"/>
      <c r="F38" s="2"/>
      <c r="G38" s="2"/>
      <c r="H38" s="6"/>
    </row>
  </sheetData>
  <mergeCells count="12">
    <mergeCell ref="D30:D31"/>
    <mergeCell ref="H30:H31"/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8"/>
  <sheetViews>
    <sheetView view="pageBreakPreview" zoomScale="70" zoomScaleSheetLayoutView="70" workbookViewId="0">
      <selection activeCell="F8" sqref="F8:H8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13</v>
      </c>
      <c r="F2" s="10"/>
      <c r="G2" s="10"/>
      <c r="H2" s="5" t="s">
        <v>13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64">
        <f>сад!C7</f>
        <v>45050</v>
      </c>
      <c r="D7" s="64"/>
      <c r="F7" s="43" t="str">
        <f>B7</f>
        <v>Неделя 1 День 4</v>
      </c>
      <c r="G7" s="64">
        <f>C7</f>
        <v>45050</v>
      </c>
      <c r="H7" s="64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2" t="s">
        <v>19</v>
      </c>
      <c r="D9" s="60" t="s">
        <v>16</v>
      </c>
      <c r="F9" s="56" t="s">
        <v>0</v>
      </c>
      <c r="G9" s="52" t="s">
        <v>19</v>
      </c>
      <c r="H9" s="60" t="s">
        <v>16</v>
      </c>
    </row>
    <row r="10" spans="2:8" ht="37.5" customHeight="1" x14ac:dyDescent="0.3">
      <c r="B10" s="57"/>
      <c r="C10" s="53"/>
      <c r="D10" s="61"/>
      <c r="F10" s="57"/>
      <c r="G10" s="53"/>
      <c r="H10" s="61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25"/>
      <c r="H11" s="26"/>
    </row>
    <row r="12" spans="2:8" s="24" customFormat="1" ht="24.75" customHeight="1" x14ac:dyDescent="0.3">
      <c r="B12" s="27" t="str">
        <f>сад!B12</f>
        <v>Каша ячневая молочная жидкая с/м</v>
      </c>
      <c r="C12" s="26" t="s">
        <v>12</v>
      </c>
      <c r="D12" s="26" t="s">
        <v>34</v>
      </c>
      <c r="F12" s="27" t="str">
        <f>B12</f>
        <v>Каша ячневая молочная жидкая с/м</v>
      </c>
      <c r="G12" s="26" t="str">
        <f>C12</f>
        <v>140</v>
      </c>
      <c r="H12" s="26" t="str">
        <f>D12</f>
        <v>115,06</v>
      </c>
    </row>
    <row r="13" spans="2:8" s="24" customFormat="1" ht="24.75" customHeight="1" x14ac:dyDescent="0.3">
      <c r="B13" s="27" t="str">
        <f>сад!B13</f>
        <v xml:space="preserve">Бутерброд с маслом 10/30  </v>
      </c>
      <c r="C13" s="26" t="s">
        <v>22</v>
      </c>
      <c r="D13" s="39">
        <v>125.49</v>
      </c>
      <c r="F13" s="27" t="str">
        <f t="shared" ref="F13:F14" si="0">B13</f>
        <v xml:space="preserve">Бутерброд с маслом 10/30  </v>
      </c>
      <c r="G13" s="26" t="str">
        <f t="shared" ref="G13:G14" si="1">C13</f>
        <v>40</v>
      </c>
      <c r="H13" s="26">
        <f t="shared" ref="H13:H14" si="2">D13</f>
        <v>125.49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26" t="str">
        <f t="shared" si="1"/>
        <v>180</v>
      </c>
      <c r="H14" s="26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26"/>
      <c r="H15" s="26"/>
    </row>
    <row r="16" spans="2:8" s="24" customFormat="1" ht="24.75" customHeight="1" x14ac:dyDescent="0.3">
      <c r="B16" s="27"/>
      <c r="C16" s="26"/>
      <c r="D16" s="39"/>
      <c r="F16" s="27"/>
      <c r="G16" s="26"/>
      <c r="H16" s="26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2" si="3">B17</f>
        <v>Завтрак 2</v>
      </c>
      <c r="G17" s="26"/>
      <c r="H17" s="26"/>
    </row>
    <row r="18" spans="2:8" s="24" customFormat="1" ht="24.75" customHeight="1" x14ac:dyDescent="0.3">
      <c r="B18" s="27" t="str">
        <f>сад!B18</f>
        <v>Фрукты</v>
      </c>
      <c r="C18" s="26" t="s">
        <v>38</v>
      </c>
      <c r="D18" s="26" t="s">
        <v>37</v>
      </c>
      <c r="F18" s="27" t="str">
        <f t="shared" si="3"/>
        <v>Фрукты</v>
      </c>
      <c r="G18" s="26" t="str">
        <f t="shared" ref="G18:H33" si="4">C18</f>
        <v>100</v>
      </c>
      <c r="H18" s="26" t="str">
        <f t="shared" si="4"/>
        <v>47</v>
      </c>
    </row>
    <row r="19" spans="2:8" s="24" customFormat="1" ht="24.75" customHeight="1" x14ac:dyDescent="0.3">
      <c r="B19" s="27"/>
      <c r="C19" s="26"/>
      <c r="D19" s="26"/>
      <c r="F19" s="27"/>
      <c r="G19" s="26"/>
      <c r="H19" s="26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26"/>
      <c r="H20" s="26"/>
    </row>
    <row r="21" spans="2:8" s="24" customFormat="1" ht="24.75" customHeight="1" x14ac:dyDescent="0.3">
      <c r="B21" s="27" t="str">
        <f>сад!B21</f>
        <v>Салат из отварной свеклы с растительным маслом</v>
      </c>
      <c r="C21" s="39">
        <v>30</v>
      </c>
      <c r="D21" s="39">
        <v>28.28</v>
      </c>
      <c r="F21" s="27" t="str">
        <f t="shared" ref="F21" si="5">B21</f>
        <v>Салат из отварной свеклы с растительным маслом</v>
      </c>
      <c r="G21" s="26">
        <f t="shared" ref="G21" si="6">C21</f>
        <v>30</v>
      </c>
      <c r="H21" s="26">
        <f t="shared" ref="H21" si="7">D21</f>
        <v>28.28</v>
      </c>
    </row>
    <row r="22" spans="2:8" s="24" customFormat="1" ht="24.75" customHeight="1" x14ac:dyDescent="0.3">
      <c r="B22" s="27" t="str">
        <f>сад!B22</f>
        <v xml:space="preserve">Суп-пюре из разных овощей с курой отварной и гренками   </v>
      </c>
      <c r="C22" s="39" t="s">
        <v>43</v>
      </c>
      <c r="D22" s="39">
        <v>80</v>
      </c>
      <c r="F22" s="27" t="str">
        <f t="shared" si="3"/>
        <v xml:space="preserve">Суп-пюре из разных овощей с курой отварной и гренками   </v>
      </c>
      <c r="G22" s="26" t="str">
        <f t="shared" si="4"/>
        <v>150/10</v>
      </c>
      <c r="H22" s="26">
        <f t="shared" si="4"/>
        <v>80</v>
      </c>
    </row>
    <row r="23" spans="2:8" s="24" customFormat="1" ht="24.75" customHeight="1" x14ac:dyDescent="0.3">
      <c r="B23" s="27" t="str">
        <f>сад!B23</f>
        <v>Шницель мясной</v>
      </c>
      <c r="C23" s="39">
        <v>60</v>
      </c>
      <c r="D23" s="39">
        <v>123.73</v>
      </c>
      <c r="F23" s="27" t="str">
        <f t="shared" ref="F23" si="8">B23</f>
        <v>Шницель мясной</v>
      </c>
      <c r="G23" s="26">
        <f t="shared" ref="G23" si="9">C23</f>
        <v>60</v>
      </c>
      <c r="H23" s="26">
        <f t="shared" ref="H23" si="10">D23</f>
        <v>123.73</v>
      </c>
    </row>
    <row r="24" spans="2:8" s="24" customFormat="1" ht="24.75" customHeight="1" x14ac:dyDescent="0.3">
      <c r="B24" s="27" t="str">
        <f>сад!B24</f>
        <v>Каша гречневая вязкая</v>
      </c>
      <c r="C24" s="39">
        <v>110</v>
      </c>
      <c r="D24" s="39">
        <v>95.55</v>
      </c>
      <c r="F24" s="27" t="str">
        <f t="shared" si="3"/>
        <v>Каша гречневая вязкая</v>
      </c>
      <c r="G24" s="26">
        <f t="shared" si="4"/>
        <v>110</v>
      </c>
      <c r="H24" s="26">
        <f t="shared" si="4"/>
        <v>95.55</v>
      </c>
    </row>
    <row r="25" spans="2:8" s="24" customFormat="1" ht="24.75" customHeight="1" x14ac:dyDescent="0.3">
      <c r="B25" s="27" t="str">
        <f>сад!B25</f>
        <v xml:space="preserve">Компот из сухофруктов  </v>
      </c>
      <c r="C25" s="39">
        <v>150</v>
      </c>
      <c r="D25" s="39">
        <v>64.58</v>
      </c>
      <c r="F25" s="27" t="str">
        <f t="shared" si="3"/>
        <v xml:space="preserve">Компот из сухофруктов  </v>
      </c>
      <c r="G25" s="26">
        <f t="shared" si="4"/>
        <v>150</v>
      </c>
      <c r="H25" s="26">
        <f t="shared" si="4"/>
        <v>64.58</v>
      </c>
    </row>
    <row r="26" spans="2:8" s="24" customFormat="1" ht="24.75" customHeight="1" x14ac:dyDescent="0.3">
      <c r="B26" s="27" t="str">
        <f>сад!B26</f>
        <v>Хлеб пшеничный/ржаной витаминизированный</v>
      </c>
      <c r="C26" s="41" t="s">
        <v>29</v>
      </c>
      <c r="D26" s="41" t="s">
        <v>30</v>
      </c>
      <c r="F26" s="27" t="str">
        <f t="shared" si="3"/>
        <v>Хлеб пшеничный/ржаной витаминизированный</v>
      </c>
      <c r="G26" s="26" t="str">
        <f t="shared" si="4"/>
        <v>20/20</v>
      </c>
      <c r="H26" s="26" t="str">
        <f t="shared" si="4"/>
        <v>74,6</v>
      </c>
    </row>
    <row r="27" spans="2:8" s="24" customFormat="1" ht="24.75" customHeight="1" x14ac:dyDescent="0.3">
      <c r="B27" s="27"/>
      <c r="C27" s="26"/>
      <c r="D27" s="26"/>
      <c r="F27" s="27"/>
      <c r="G27" s="26"/>
      <c r="H27" s="26"/>
    </row>
    <row r="28" spans="2:8" s="24" customFormat="1" ht="24.75" customHeight="1" x14ac:dyDescent="0.3">
      <c r="B28" s="27"/>
      <c r="C28" s="26"/>
      <c r="D28" s="26"/>
      <c r="F28" s="27"/>
      <c r="G28" s="26"/>
      <c r="H28" s="26"/>
    </row>
    <row r="29" spans="2:8" s="24" customFormat="1" ht="24.75" customHeight="1" x14ac:dyDescent="0.3">
      <c r="B29" s="40" t="str">
        <f>сад!B29</f>
        <v>Полдник</v>
      </c>
      <c r="C29" s="28"/>
      <c r="D29" s="28"/>
      <c r="F29" s="25" t="str">
        <f t="shared" si="3"/>
        <v>Полдник</v>
      </c>
      <c r="G29" s="26"/>
      <c r="H29" s="26"/>
    </row>
    <row r="30" spans="2:8" s="24" customFormat="1" ht="24.75" customHeight="1" x14ac:dyDescent="0.3">
      <c r="B30" s="27" t="str">
        <f>сад!B30</f>
        <v xml:space="preserve">Запеканка из творога с морковью  </v>
      </c>
      <c r="C30" s="26" t="s">
        <v>31</v>
      </c>
      <c r="D30" s="44">
        <v>148.72</v>
      </c>
      <c r="F30" s="27" t="str">
        <f t="shared" si="3"/>
        <v xml:space="preserve">Запеканка из творога с морковью  </v>
      </c>
      <c r="G30" s="26" t="str">
        <f t="shared" si="4"/>
        <v>110</v>
      </c>
      <c r="H30" s="54">
        <f t="shared" si="4"/>
        <v>148.72</v>
      </c>
    </row>
    <row r="31" spans="2:8" s="24" customFormat="1" ht="24.75" customHeight="1" x14ac:dyDescent="0.3">
      <c r="B31" s="27" t="str">
        <f>сад!B31</f>
        <v xml:space="preserve">Молоко сгущенное с сахаром </v>
      </c>
      <c r="C31" s="26" t="s">
        <v>15</v>
      </c>
      <c r="D31" s="45"/>
      <c r="F31" s="27" t="str">
        <f t="shared" ref="F31" si="11">B31</f>
        <v xml:space="preserve">Молоко сгущенное с сахаром </v>
      </c>
      <c r="G31" s="26" t="str">
        <f t="shared" ref="G31" si="12">C31</f>
        <v>20</v>
      </c>
      <c r="H31" s="55"/>
    </row>
    <row r="32" spans="2:8" s="24" customFormat="1" ht="24.75" customHeight="1" x14ac:dyDescent="0.3">
      <c r="B32" s="27" t="str">
        <f>сад!B32</f>
        <v xml:space="preserve">Чай черный с сахаром </v>
      </c>
      <c r="C32" s="26" t="s">
        <v>35</v>
      </c>
      <c r="D32" s="39">
        <v>34.450000000000003</v>
      </c>
      <c r="F32" s="27" t="str">
        <f t="shared" si="3"/>
        <v xml:space="preserve">Чай черный с сахаром </v>
      </c>
      <c r="G32" s="26" t="str">
        <f t="shared" si="4"/>
        <v>150</v>
      </c>
      <c r="H32" s="26">
        <f t="shared" si="4"/>
        <v>34.450000000000003</v>
      </c>
    </row>
    <row r="33" spans="2:8" s="24" customFormat="1" ht="24.75" customHeight="1" x14ac:dyDescent="0.3">
      <c r="B33" s="27" t="str">
        <f>сад!B33</f>
        <v xml:space="preserve">Хлеб пшеничный </v>
      </c>
      <c r="C33" s="29">
        <v>20</v>
      </c>
      <c r="D33" s="39">
        <v>39.799999999999997</v>
      </c>
      <c r="F33" s="27" t="s">
        <v>17</v>
      </c>
      <c r="G33" s="26">
        <f t="shared" si="4"/>
        <v>20</v>
      </c>
      <c r="H33" s="26">
        <f t="shared" si="4"/>
        <v>39.799999999999997</v>
      </c>
    </row>
    <row r="34" spans="2:8" s="24" customFormat="1" ht="24.75" customHeight="1" x14ac:dyDescent="0.3">
      <c r="B34" s="27"/>
      <c r="C34" s="27"/>
      <c r="D34" s="26"/>
      <c r="F34" s="27"/>
      <c r="G34" s="27"/>
      <c r="H34" s="26"/>
    </row>
    <row r="35" spans="2:8" ht="11.25" customHeight="1" x14ac:dyDescent="0.3">
      <c r="B35" s="12"/>
      <c r="C35" s="12"/>
      <c r="F35" s="12"/>
      <c r="G35" s="12"/>
      <c r="H35" s="10"/>
    </row>
    <row r="36" spans="2:8" s="30" customFormat="1" x14ac:dyDescent="0.3">
      <c r="B36" s="31" t="s">
        <v>2</v>
      </c>
      <c r="C36" s="31"/>
      <c r="D36" s="32"/>
      <c r="F36" s="31" t="s">
        <v>2</v>
      </c>
      <c r="G36" s="31"/>
      <c r="H36" s="32"/>
    </row>
    <row r="37" spans="2:8" x14ac:dyDescent="0.3">
      <c r="B37" s="11"/>
      <c r="C37" s="11"/>
      <c r="F37" s="11"/>
      <c r="G37" s="11"/>
      <c r="H37" s="10"/>
    </row>
    <row r="38" spans="2:8" x14ac:dyDescent="0.3">
      <c r="B38" s="11"/>
      <c r="C38" s="11"/>
      <c r="F38" s="11"/>
      <c r="G38" s="11"/>
      <c r="H38" s="10"/>
    </row>
  </sheetData>
  <mergeCells count="12">
    <mergeCell ref="D30:D31"/>
    <mergeCell ref="H30:H31"/>
    <mergeCell ref="B9:B10"/>
    <mergeCell ref="B8:D8"/>
    <mergeCell ref="C9:C10"/>
    <mergeCell ref="G9:G10"/>
    <mergeCell ref="F8:H8"/>
    <mergeCell ref="F9:F10"/>
    <mergeCell ref="H9:H10"/>
    <mergeCell ref="D9:D10"/>
    <mergeCell ref="C7:D7"/>
    <mergeCell ref="G7:H7"/>
  </mergeCells>
  <printOptions horizontalCentered="1"/>
  <pageMargins left="0.39370078740157483" right="0.39370078740157483" top="0.39370078740157483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2023-03-30T03:31:58Z</cp:lastPrinted>
  <dcterms:created xsi:type="dcterms:W3CDTF">1996-10-08T23:32:33Z</dcterms:created>
  <dcterms:modified xsi:type="dcterms:W3CDTF">2023-04-20T03:21:40Z</dcterms:modified>
</cp:coreProperties>
</file>